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O:\DOSA\DOSA LR\HOSPITALIER\HAD\AMI HAD delai sortie des patients des SAu\"/>
    </mc:Choice>
  </mc:AlternateContent>
  <bookViews>
    <workbookView showSheetTabs="0" xWindow="0" yWindow="0" windowWidth="19200" windowHeight="6465" tabRatio="838"/>
  </bookViews>
  <sheets>
    <sheet name="A lire avt de répondre à l'AMI" sheetId="1" r:id="rId1"/>
    <sheet name="Identité de l'établissement" sheetId="2" r:id="rId2"/>
    <sheet name="Descriptif de la structure" sheetId="3" r:id="rId3"/>
    <sheet name="Descriptif du projet " sheetId="7" r:id="rId4"/>
    <sheet name="BILAN INITIAL" sheetId="4" r:id="rId5"/>
    <sheet name="BILAN ACTUEL" sheetId="9" r:id="rId6"/>
    <sheet name="BILANS MENSUELS" sheetId="5" r:id="rId7"/>
    <sheet name="BILAN FINAL 6 MOIS" sheetId="6" r:id="rId8"/>
    <sheet name="Liste etab" sheetId="8" r:id="rId9"/>
  </sheets>
  <definedNames>
    <definedName name="_xlnm._FilterDatabase" localSheetId="8" hidden="1">'Liste etab'!$A$1:$N$31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2" l="1"/>
  <c r="D8" i="2" s="1"/>
  <c r="C10" i="2" l="1"/>
  <c r="E5" i="8"/>
  <c r="E6" i="8"/>
  <c r="E7" i="8"/>
  <c r="E8" i="8"/>
  <c r="E9" i="8"/>
  <c r="E10" i="8"/>
  <c r="E11" i="8"/>
  <c r="E12" i="8"/>
  <c r="E13" i="8"/>
  <c r="E14" i="8"/>
  <c r="E15" i="8"/>
  <c r="E16" i="8"/>
  <c r="E17" i="8"/>
  <c r="E18" i="8"/>
  <c r="E19" i="8"/>
  <c r="E20" i="8"/>
  <c r="E21" i="8"/>
  <c r="E22" i="8"/>
  <c r="E23" i="8"/>
  <c r="E24" i="8"/>
  <c r="E25" i="8"/>
  <c r="E26" i="8"/>
  <c r="E27" i="8"/>
  <c r="E28" i="8"/>
  <c r="E29" i="8"/>
  <c r="E30" i="8"/>
  <c r="E31" i="8"/>
  <c r="E4" i="8"/>
  <c r="A4" i="2" l="1"/>
  <c r="A5" i="7" l="1"/>
  <c r="B5" i="7" s="1"/>
  <c r="D16" i="2"/>
  <c r="D12" i="2"/>
  <c r="D11" i="2"/>
  <c r="D10" i="2"/>
  <c r="D18" i="2"/>
  <c r="D17" i="2"/>
  <c r="D15" i="2"/>
  <c r="D13" i="2"/>
  <c r="D9" i="2"/>
  <c r="M16" i="3"/>
  <c r="M13" i="3"/>
  <c r="M10" i="3"/>
  <c r="M7" i="3"/>
  <c r="B4" i="2" l="1"/>
  <c r="A4" i="3"/>
  <c r="B4" i="3" s="1"/>
</calcChain>
</file>

<file path=xl/sharedStrings.xml><?xml version="1.0" encoding="utf-8"?>
<sst xmlns="http://schemas.openxmlformats.org/spreadsheetml/2006/main" count="400" uniqueCount="320">
  <si>
    <t xml:space="preserve">CIBLE : </t>
  </si>
  <si>
    <t>CONTRÔLE DES DONNEES :</t>
  </si>
  <si>
    <t xml:space="preserve">Suivi du dispositif  </t>
  </si>
  <si>
    <t>DMS</t>
  </si>
  <si>
    <t>·         strutures et services HAD</t>
  </si>
  <si>
    <t>Afin que votre candidature soit retenue, la complétude de cette enquête doit intervenir avant le 20 avril 2021. 
Si vous disposez de plusieurs établissements, veillez à répondre à une enquête par FINESS géographique</t>
  </si>
  <si>
    <t>Nombre de journées</t>
  </si>
  <si>
    <t>Nombre ETP IDE avant expérimentation et pendant expérimentation</t>
  </si>
  <si>
    <r>
      <rPr>
        <u/>
        <sz val="11"/>
        <color theme="1"/>
        <rFont val="Calibri"/>
        <family val="2"/>
        <scheme val="minor"/>
      </rPr>
      <t>Rapport Carli</t>
    </r>
    <r>
      <rPr>
        <sz val="11"/>
        <color theme="1"/>
        <rFont val="Calibri"/>
        <family val="2"/>
        <scheme val="minor"/>
      </rPr>
      <t xml:space="preserve"> pour le pacte de refondation des urgences décembre 2019</t>
    </r>
  </si>
  <si>
    <t>.         Impulser le recours à l'HAD avec un soutien financier de l ARS</t>
  </si>
  <si>
    <t>https://ressources.anap.fr/urgences/publication/1833-ameliorer-les-liens-ville-hopital</t>
  </si>
  <si>
    <t>Crise sanitaire  COVID et  risque de pic épidémique recherche de solution de fluidité des parcours patients experimentation de solution d'aval</t>
  </si>
  <si>
    <t xml:space="preserve">·         Soulager les services d'urgence,  et de médecine </t>
  </si>
  <si>
    <t>Nombre de refus</t>
  </si>
  <si>
    <t>Nombre de non admission</t>
  </si>
  <si>
    <t>Taux de rehospitalisation</t>
  </si>
  <si>
    <t>5 modes de prise en charge principaux et associés</t>
  </si>
  <si>
    <t>ETP IDEC avant expérimentation et pendnat expérimentation</t>
  </si>
  <si>
    <t>Diagnostic principal</t>
  </si>
  <si>
    <t>Nombre de non admission et motif cf tableau suivi caqes</t>
  </si>
  <si>
    <t>Nombre de refus et motif cf tableau suivi caqes</t>
  </si>
  <si>
    <t>Activité  réalisée sur des sorties directes des urgences = N le temps de l'experimentation</t>
  </si>
  <si>
    <t xml:space="preserve">ETP parmedicaux hors IDE </t>
  </si>
  <si>
    <t xml:space="preserve">ETP médicaux </t>
  </si>
  <si>
    <t>Données d'activité du 31/05/2021 à transmettre a mis parcours  avant le 31 octobre  2021 et avant le 31/05/2022</t>
  </si>
  <si>
    <t>ETP assistante sociale avant expérimentation et pendant expérimentation</t>
  </si>
  <si>
    <t xml:space="preserve">DONNER A TRANSMETTRE </t>
  </si>
  <si>
    <t>données RH details ETP par poste</t>
  </si>
  <si>
    <t xml:space="preserve">description brieve des locaux </t>
  </si>
  <si>
    <t>description brieve organisation interne</t>
  </si>
  <si>
    <t>description brieve du circuit du médicament</t>
  </si>
  <si>
    <t>données exercices N-1 source PMSI</t>
  </si>
  <si>
    <t>Detail des lieux de prise en charge</t>
  </si>
  <si>
    <t>Besoins en periode de tension hospitaliere de trouver des lits d'aval en interne et difficultés à faire retourner certains patients stabilisésvers leurs domicile necessitant une surveillance avec des soins complexes</t>
  </si>
  <si>
    <t>Activité habituelle N -1 et N = le temps de l'experimentation</t>
  </si>
  <si>
    <t>5 modes prise en charge principaux et associés</t>
  </si>
  <si>
    <t>Afin de veiller au suivi de la mise en oeuvre de ce dispositif, il est demandé aux établissements bénéficiaires de transmettre tout élément permettant d’apprécier : le nombre de patients pris en charge via les services d'urgence ainsi que le délai , les modes de prise en charge ainsi que la DMS et l'indice de karnosky, la typologie populationnelle (age sexe pathologie), le volume de ressources humaines supplémentaires effectivement mobilisées, les evenements indésirables eventuels. Il est également indispensable de receuillir l'avis du patient et ou de son entourage</t>
  </si>
  <si>
    <t>1iere et 2 ieme vague de COVID services et établissements d'HAD très mobilisés sur les EHPAD CLUSTERS avec les vaccinations baisses des formes graves potentiellement moins de besoin et de risque d'hospitalisation</t>
  </si>
  <si>
    <t>·         Mise en place d'un dispositif permettant aux établissements de santé avec hébergement de déployer des solutions en fonction des besoins, pour faire face à une hausse de l'activité hospitalière en lien avec les épisodes épidémiques actuels et  hivernaux.</t>
  </si>
  <si>
    <t>Taux de patients COVID pendant l'experimentation (ratio patients COVID / nombre total de patients pris en charge dans le dispositif)</t>
  </si>
  <si>
    <t xml:space="preserve">Taux d'occupation pendant l'experimentation nombre moyen de patients pris en charge par jour </t>
  </si>
  <si>
    <t>.         Libérer des lits d'hébergement  pour faciliter la prise en charge de patients COVID positifs et non COVID</t>
  </si>
  <si>
    <t>Nom de l’établissement de santé et site concerné</t>
  </si>
  <si>
    <t>Numéro Finess</t>
  </si>
  <si>
    <t xml:space="preserve">Statut juridique </t>
  </si>
  <si>
    <t>Département</t>
  </si>
  <si>
    <t>Nombre de communes autorisées</t>
  </si>
  <si>
    <t>Nombre de ESMS  conventionnés</t>
  </si>
  <si>
    <t>Nom du/des partenaire(s)</t>
  </si>
  <si>
    <t>Adresse</t>
  </si>
  <si>
    <t>Description des liens fonctionnels entre l’établissement de santé et le partenaire : procédure de choix et nature du partenariat (ex. : convention)</t>
  </si>
  <si>
    <t>Bibliographie</t>
  </si>
  <si>
    <t>PERIMETRE du Projet</t>
  </si>
  <si>
    <t>Le dispositif pourrait éventuellement être reproductible en cas d'hôpital sous tension ou de situations sanitaires exceptionnelles activant le Plan Blanc (pandémies, épidémies)</t>
  </si>
  <si>
    <t>M-1</t>
  </si>
  <si>
    <t>M+1</t>
  </si>
  <si>
    <t>M+2</t>
  </si>
  <si>
    <t>M+3</t>
  </si>
  <si>
    <t>M+4</t>
  </si>
  <si>
    <t>M+5</t>
  </si>
  <si>
    <t>M+6</t>
  </si>
  <si>
    <t xml:space="preserve">Type(s) de séjours liés à la prise en charges directe via le(s) SAU
5 MPP les plus fréquents
5 MPA les plus fréquents
</t>
  </si>
  <si>
    <t xml:space="preserve">Délai écoulé entre le premier contact du SAU/UHCD ou post urgence et la prise en charge effective en HAD </t>
  </si>
  <si>
    <t>Délai écoulé entre le premier contact du SAU/UHCD ou post urgence et l’envoie d’un membre de l’équipe pour réaliser la préadmission</t>
  </si>
  <si>
    <t xml:space="preserve">Pour les prises en charges SAU/UHCD/ services post urgences 
Nombre de préadmission
Nombre d’admissions
Nombre de refus 
</t>
  </si>
  <si>
    <t xml:space="preserve">Présence d’un référent HAD ?
Traçabilité des demandes 
Outils utilisés
Participation à des staffs ?
Temps définis de présence 
Autre
</t>
  </si>
  <si>
    <t>Nombre de journées réalisées liés à la prise en charges directe en HAD via le(s) SAU/UHCD/ services post urgences</t>
  </si>
  <si>
    <t xml:space="preserve">Répartition par tranche d’âge
- Age moyen
- Répartition par classe d’âge : % de moins de 18 ans, % de 18-65 ans, % de 65-85 ans, % de plus de 85 ans
</t>
  </si>
  <si>
    <t xml:space="preserve">Indice de karnosky moyen à l’entrée en HAD  </t>
  </si>
  <si>
    <t xml:space="preserve">Nombre Rehospitalisation précoce dans les 24 heures </t>
  </si>
  <si>
    <t>Nombre d’intervention de l’astreinte ide et ou médicale par patients</t>
  </si>
  <si>
    <t xml:space="preserve">Nombre de patients ayant été réadresés aux service des urgences pour bilan complémentaire ou consultation
</t>
  </si>
  <si>
    <t xml:space="preserve">Nombre de réhospitalisation non programmées </t>
  </si>
  <si>
    <t xml:space="preserve">Nombre et répartition des séjours DMS : 0 jour ; 0-3 j, 4-7 j, 8-14 j, &gt;15 j    </t>
  </si>
  <si>
    <t xml:space="preserve">Nombre de patients jour global </t>
  </si>
  <si>
    <t xml:space="preserve">Nombre de patients pris en charge directe  :
SAU
UHCD
POST URGENCES
</t>
  </si>
  <si>
    <t xml:space="preserve">Nombres de journées totales </t>
  </si>
  <si>
    <t>cout journalier moyen (ATIH) séjour SAU/UHCD/POST URGENCE</t>
  </si>
  <si>
    <t>nombre de sejour pris en charge directement via les SAU/UHCD/POST URGENCES en ESMS PA</t>
  </si>
  <si>
    <t>nombre de sejour pris en charge directement via les SAU/UHCD/POST URGENCES en ESMS PH</t>
  </si>
  <si>
    <t>Contexte et présentation de la démarche</t>
  </si>
  <si>
    <t>OBJECTIFS de l'expérimentation pour l'ARS Occitanie</t>
  </si>
  <si>
    <t>·         Durée d'expérimentation sur 6 mois</t>
  </si>
  <si>
    <t>·         Déploiement du dispositif sur les 13 départements de l'Occitanie</t>
  </si>
  <si>
    <t>·         Un projet par service ou établissement HAD par département sera retenu</t>
  </si>
  <si>
    <t>·         Disposer d'un temps d'assistante sociale ou d'une possibilité de recours à une assistante sociale</t>
  </si>
  <si>
    <t>ATTENDUS</t>
  </si>
  <si>
    <t>·         Développer des outils/ procédures facilitant la preadmission et l'admission en HAD</t>
  </si>
  <si>
    <t xml:space="preserve">·         S'engager à continuer le déploiement du dispositif en fin d'expérimentation </t>
  </si>
  <si>
    <t>FINANCEMENT</t>
  </si>
  <si>
    <t xml:space="preserve">·         L'Enveloppe régionale FIR dédiée à l'ensemble des projets est de 220 000 euros. </t>
  </si>
  <si>
    <t>·         Chaque projet retenu se vera octroyer l'ensemble du crédit pour toute la durée de l'expérimentation 6 MOIS</t>
  </si>
  <si>
    <t>https://www.has-sante.fr/jcms/c_2810323/fr/algorithme-d-aide-a-la-decision-d-orientation-des-patients-en-had-a-destination-des-medecins-prescripteurs</t>
  </si>
  <si>
    <t>      II.                Description de la structure</t>
  </si>
  <si>
    <t>      III.                Description du projet</t>
  </si>
  <si>
    <t>2- Delais de prise en charge moyen entre appel et enquête et entre enquête et mise en place HAD N-1</t>
  </si>
  <si>
    <t>      IV.               Bilan initial</t>
  </si>
  <si>
    <t>Coût journalier moyen (ATIH) global</t>
  </si>
  <si>
    <t>      VI.               Bilan final à 6 mois</t>
  </si>
  <si>
    <t>b- Quels sont les professionnels qui ont le plus étés sollicités avant l'admissions lors de l'enquête et après l'admission?</t>
  </si>
  <si>
    <t>c- Modalités d’organisation en interne</t>
  </si>
  <si>
    <t>d- Modalité d’organisation avec les professionnels de terrains (libéraux, officine, ..)</t>
  </si>
  <si>
    <t>e- Modalités de détermination de l’éligibilité des patients</t>
  </si>
  <si>
    <t xml:space="preserve">f- Modalités d’information des patients </t>
  </si>
  <si>
    <t>g- Difficultés rencontrées avec les professionnels de terrain</t>
  </si>
  <si>
    <t>h- Modalités de recueil et de gestion des dysfonctionnements et évènements indésirables</t>
  </si>
  <si>
    <t>i- Commentaires eventuels</t>
  </si>
  <si>
    <r>
      <t xml:space="preserve">2- Moyens déployés pour faire face à l’augmentation de l’activité de l’HAD
</t>
    </r>
    <r>
      <rPr>
        <sz val="12"/>
        <color theme="1"/>
        <rFont val="Calibri"/>
        <family val="2"/>
        <scheme val="minor"/>
      </rPr>
      <t>(Attention : si vous souhaitez faire un retour à la ligne, tapez : Alt+Entrée)</t>
    </r>
  </si>
  <si>
    <r>
      <t xml:space="preserve">3- Détail de l’utilisation des crédits du FIR perçus pour l’expérimentation et tout autre élements d'information sur le financement du dispositif
</t>
    </r>
    <r>
      <rPr>
        <sz val="12"/>
        <color theme="1"/>
        <rFont val="Calibri"/>
        <family val="2"/>
        <scheme val="minor"/>
      </rPr>
      <t>(Attention : si vous souhaitez faire un retour à la ligne, tapez : Alt+Entrée)</t>
    </r>
  </si>
  <si>
    <r>
      <t xml:space="preserve">4 - Citer l'ensemble de vos partenariats
</t>
    </r>
    <r>
      <rPr>
        <sz val="11"/>
        <color theme="1"/>
        <rFont val="Calibri"/>
        <family val="2"/>
        <scheme val="minor"/>
      </rPr>
      <t>(Attention : si vous souhaitez faire un retour à la ligne, tapez : Alt+Entrée)</t>
    </r>
  </si>
  <si>
    <r>
      <t xml:space="preserve">3- Descrire le circuit du médicament établissement AVEC PUI et SANS PUI temps de pharmacien 
</t>
    </r>
    <r>
      <rPr>
        <sz val="12"/>
        <color theme="1"/>
        <rFont val="Calibri"/>
        <family val="2"/>
        <scheme val="minor"/>
      </rPr>
      <t>(Attention : si vous souhaitez faire un retour à la ligne, tapez : Alt+Entrée)</t>
    </r>
  </si>
  <si>
    <t>      I.                Identité de l’établissement et de ses partenaires dans l’expérimentation</t>
  </si>
  <si>
    <t>Nom et coordonnées (postale, mail, téléphone) de la personne en charge du dossier au sein du service ou de l’établissement de santé</t>
  </si>
  <si>
    <r>
      <rPr>
        <b/>
        <sz val="11"/>
        <color theme="1"/>
        <rFont val="Arial"/>
        <family val="2"/>
      </rPr>
      <t xml:space="preserve">      </t>
    </r>
    <r>
      <rPr>
        <b/>
        <u/>
        <sz val="11"/>
        <color theme="1"/>
        <rFont val="Arial"/>
        <family val="2"/>
      </rPr>
      <t>INFORMATIONS A LIRE AVANT DE REPONDRE A L'AMI</t>
    </r>
  </si>
  <si>
    <t>CONDITIONS d’éligibilité</t>
  </si>
  <si>
    <t>11 item(s) à renseigner</t>
  </si>
  <si>
    <t xml:space="preserve">.         Renseigner regulierement le tableau dans l ORU HAD </t>
  </si>
  <si>
    <t xml:space="preserve">.         Disposer d'une messagerie sécurisée pour transmettre des données médicales du dossier des demandes </t>
  </si>
  <si>
    <t>.         Etre en capacité d'augmenter sa file active</t>
  </si>
  <si>
    <t xml:space="preserve">·         Mettre en place le suivi mensualisé des indicateurs  avec une communication à 3 et 6 mois </t>
  </si>
  <si>
    <t>.         Etre  en capaciter de se déplacer rapidement dans le service pour donner un avis sur une demande d'HAD</t>
  </si>
  <si>
    <t xml:space="preserve">1- Quels sont les SAU partenaires avec lesquels vous allez construire cette experimentation </t>
  </si>
  <si>
    <r>
      <t xml:space="preserve">2 - Décrire comment vous allez déployer l'expérimentation en procédant par étape  : 
De la prise de contact avec un ou plusieurs SU et le(s)quel(s)/ Comment ? / Avec quels moyens humains et materiels / processus…. 
</t>
    </r>
    <r>
      <rPr>
        <sz val="12"/>
        <color theme="1"/>
        <rFont val="Calibri"/>
        <family val="2"/>
        <scheme val="minor"/>
      </rPr>
      <t>(Attention : si vous souhaitez faire un retour à la ligne, tapez : Alt+Entrée)</t>
    </r>
  </si>
  <si>
    <r>
      <t xml:space="preserve">1- Organisation mise en œuvre (recrutement,positionnement temps de travail, fiche de mission, fiche de tache, mise en place d’une rencontre structurée avec les SU, préparation des outils et protocoles)
</t>
    </r>
    <r>
      <rPr>
        <sz val="12"/>
        <color theme="1"/>
        <rFont val="Calibri"/>
        <family val="2"/>
        <scheme val="minor"/>
      </rPr>
      <t>(Attention : si vous souhaitez faire un retour à la ligne, tapez : Alt+Entrée)</t>
    </r>
  </si>
  <si>
    <t xml:space="preserve">a- Modalités d’organisation avec le SU </t>
  </si>
  <si>
    <t xml:space="preserve">IDEC
IDE
IDEL
MT
Medecin coordonnateur
Assistante sociale
Réeducateur 
Psychologue 
</t>
  </si>
  <si>
    <t xml:space="preserve">Présence d’un référent SU ?
Réception et traitement des demandes ?
Outils utilisés
Mise en place d’une formation ?
Autres
</t>
  </si>
  <si>
    <r>
      <rPr>
        <b/>
        <sz val="12"/>
        <color theme="1"/>
        <rFont val="Calibri"/>
        <family val="2"/>
        <scheme val="minor"/>
      </rPr>
      <t>2 - Décrire brièvement votre structure (territoire d'intervention, specialité, ressources humaines, formation)</t>
    </r>
    <r>
      <rPr>
        <sz val="12"/>
        <color theme="1"/>
        <rFont val="Calibri"/>
        <family val="2"/>
        <scheme val="minor"/>
      </rPr>
      <t xml:space="preserve">
(Attention : si vous souhaitez faire un retour à la ligne, tapez : Alt+Entrée)</t>
    </r>
  </si>
  <si>
    <t xml:space="preserve">1- Copier coller le tableau de synthèse de l ATIH (epmsi 1.D.2.SYNTH) de l'année passée N-1 </t>
  </si>
  <si>
    <t>FINESS EJ</t>
  </si>
  <si>
    <t>FINESS ET</t>
  </si>
  <si>
    <t>FINESS CAQES</t>
  </si>
  <si>
    <t>RAISONSOCIALE</t>
  </si>
  <si>
    <t>EJ/ET
signataire du contrat</t>
  </si>
  <si>
    <t xml:space="preserve">Mail </t>
  </si>
  <si>
    <t xml:space="preserve">Télephone </t>
  </si>
  <si>
    <t>Contact HAD</t>
  </si>
  <si>
    <t>Direction</t>
  </si>
  <si>
    <t>090781774</t>
  </si>
  <si>
    <t>Centre Hospitalier Intercommunal du Val d'Ariège</t>
  </si>
  <si>
    <t>EJ</t>
  </si>
  <si>
    <t>vincent.larue@chi-val-ariege.fr
JeanChristophe.CHARET@chi-val-ariege.fr</t>
  </si>
  <si>
    <t>direction@chi-val-ariege.fr</t>
  </si>
  <si>
    <t>05.61.03.30.47</t>
  </si>
  <si>
    <t>110000114</t>
  </si>
  <si>
    <t>POLYCLINIQUE LE LANGUEDOC</t>
  </si>
  <si>
    <t>ET</t>
  </si>
  <si>
    <t xml:space="preserve"> la.daire@polyclinique-lelanguedoc.fr</t>
  </si>
  <si>
    <t>direction@polyclinique-lelanguedoc.fr</t>
  </si>
  <si>
    <t>04.68.32.82.43</t>
  </si>
  <si>
    <t>750056335</t>
  </si>
  <si>
    <t>110005394</t>
  </si>
  <si>
    <t>HAD Korian - Pays des 4 Vents</t>
  </si>
  <si>
    <t>celine.cuisinier@korian.fr
fatou.diakite@korian.fr</t>
  </si>
  <si>
    <t>beatrice.forsans@korian.fr</t>
  </si>
  <si>
    <t>05.63.51.66.66</t>
  </si>
  <si>
    <t>110780772</t>
  </si>
  <si>
    <t>Centre Hospitalier LEZIGNAN-CORBIERES</t>
  </si>
  <si>
    <t>f.sanchez@ch-lezignan.fr</t>
  </si>
  <si>
    <t>direction@ch-lezignan.fr</t>
  </si>
  <si>
    <t>04.68.27.79.20/911</t>
  </si>
  <si>
    <t>120784616</t>
  </si>
  <si>
    <t>120783618</t>
  </si>
  <si>
    <t>HAD UDSMA de Rodez</t>
  </si>
  <si>
    <t>sylvie.cayssials@udsma.tm.fr
alice.bouvignies@udsma.tm.fr</t>
  </si>
  <si>
    <t>david.delperie@udsma.tm.fr</t>
  </si>
  <si>
    <t>05.65.72.59.63</t>
  </si>
  <si>
    <t>340784933</t>
  </si>
  <si>
    <t>300012309</t>
  </si>
  <si>
    <t xml:space="preserve">HAD ADENE Nîmes </t>
  </si>
  <si>
    <t>m.magnier@groupe-adene.com</t>
  </si>
  <si>
    <t>p.coulot@groupe-adene.com;
j.saint-leger@groupe-adene.com</t>
  </si>
  <si>
    <t>04.66.28.83.59</t>
  </si>
  <si>
    <t>300013745</t>
  </si>
  <si>
    <t>HAD ADENE Alès</t>
  </si>
  <si>
    <t>p.coulot@groupe-adene.com</t>
  </si>
  <si>
    <t>04.66.43.89.70</t>
  </si>
  <si>
    <t>300013760</t>
  </si>
  <si>
    <t>300013778</t>
  </si>
  <si>
    <t>HAD 3G Santé</t>
  </si>
  <si>
    <t>secretariat.qualite@3gsante.fr</t>
  </si>
  <si>
    <t>herve.garcin@3gsante.fr</t>
  </si>
  <si>
    <t>04.66.05.10.15</t>
  </si>
  <si>
    <t>300780053</t>
  </si>
  <si>
    <t>Centre Hospitalier BAGNOLS SUR CEZE</t>
  </si>
  <si>
    <t>cdupuy@ch-bagnolssurceze.fr</t>
  </si>
  <si>
    <t>direction@ch-bagnolssurceze.fr</t>
  </si>
  <si>
    <t>04.66.79.10.11</t>
  </si>
  <si>
    <t>310021886</t>
  </si>
  <si>
    <t>HAD sante relais domicile</t>
  </si>
  <si>
    <t>myriam.delmas@had-srd.org</t>
  </si>
  <si>
    <t>martine.semat@had-srd.org</t>
  </si>
  <si>
    <t>05.34.40.40.40</t>
  </si>
  <si>
    <t>310000096</t>
  </si>
  <si>
    <t>310780259</t>
  </si>
  <si>
    <t>Clinique Pasteur</t>
  </si>
  <si>
    <t>smeslier@clinique-pasteur.com</t>
  </si>
  <si>
    <t>d.pon@clinique-pasteur.com</t>
  </si>
  <si>
    <t>05.62.21.30.36</t>
  </si>
  <si>
    <t>340011295</t>
  </si>
  <si>
    <t>HOPITAUX DU BASSIN DE THAU</t>
  </si>
  <si>
    <t>kgalland@ch-bassindethau.fr</t>
  </si>
  <si>
    <t>sec-dir@ch-bassindethau.fr</t>
  </si>
  <si>
    <t>04.67.46.77.80</t>
  </si>
  <si>
    <t>340016468</t>
  </si>
  <si>
    <t>340016476</t>
  </si>
  <si>
    <t xml:space="preserve">HAD BEZIERS </t>
  </si>
  <si>
    <t>clemence.guile@beziershad.fr</t>
  </si>
  <si>
    <t>contact@beziershad.fr </t>
  </si>
  <si>
    <t>04.67.26.13.52</t>
  </si>
  <si>
    <t>340017839</t>
  </si>
  <si>
    <t>HAD ADENE Montpellier</t>
  </si>
  <si>
    <t>04.67.10.48.56</t>
  </si>
  <si>
    <t>340018175</t>
  </si>
  <si>
    <t>340017847</t>
  </si>
  <si>
    <t>HAD HOME SANTE</t>
  </si>
  <si>
    <t xml:space="preserve">a.lozach@home-sante.fr ; </t>
  </si>
  <si>
    <t>info@home-sante.fr ; c.auberger@home-sante.fr</t>
  </si>
  <si>
    <t>04.99.53.65.95</t>
  </si>
  <si>
    <t>340780055</t>
  </si>
  <si>
    <t>Centre Hospitalier BEZIERS</t>
  </si>
  <si>
    <t>delphine.carriere@ch-beziers.fr</t>
  </si>
  <si>
    <t>direction@ch-beziers.fr</t>
  </si>
  <si>
    <t>04.67.35.70.35</t>
  </si>
  <si>
    <t>340000116</t>
  </si>
  <si>
    <t>340780154</t>
  </si>
  <si>
    <t>POLYCLINIQUE PASTEUR</t>
  </si>
  <si>
    <t>anelise.estebe-gomez@capsante.fr</t>
  </si>
  <si>
    <t>benjamin.mahieu@capsante.fr</t>
  </si>
  <si>
    <t>04.67.90.41.80</t>
  </si>
  <si>
    <t>340780477</t>
  </si>
  <si>
    <t>C.H.U. MONTPELLIER</t>
  </si>
  <si>
    <t>n-deshormiere@chu-montpellier.fr;
l-wilmann-courteau@chu-montpellier.fr;
md-biar@chu-montpellier.fr</t>
  </si>
  <si>
    <t>dg.secretariat@chu-montpellier.fr</t>
  </si>
  <si>
    <t>04.67.33.06.61</t>
  </si>
  <si>
    <t>460006067</t>
  </si>
  <si>
    <t>460006075</t>
  </si>
  <si>
    <t xml:space="preserve">Clinique de Font Redonde </t>
  </si>
  <si>
    <t>secretariat@clinique-font-redonde.fr</t>
  </si>
  <si>
    <t>directeur@clinique-font-redonde.fr</t>
  </si>
  <si>
    <t>05.65.50.75.75</t>
  </si>
  <si>
    <t>460780216</t>
  </si>
  <si>
    <t>CH Cahors</t>
  </si>
  <si>
    <t>veronique.kostek@ch-cahors.fr;
alexandre.lecoustre@ch-cahors.fr</t>
  </si>
  <si>
    <t>secretariat.direction@ch-cahors.fr;
directeur@ch-cahors.fr</t>
  </si>
  <si>
    <t>05.65.20.53.62</t>
  </si>
  <si>
    <t>750047367</t>
  </si>
  <si>
    <t>480001825</t>
  </si>
  <si>
    <t>HAD Lozère</t>
  </si>
  <si>
    <t>r.vigand-hadlozere@hadfrance.fr</t>
  </si>
  <si>
    <t>e.hubert@hadfrance.fr
l.duteille@hadfrance.fr</t>
  </si>
  <si>
    <t>06.66.94.39.30</t>
  </si>
  <si>
    <t>650001738</t>
  </si>
  <si>
    <t>650001779</t>
  </si>
  <si>
    <t>GCS Arcade (ex HAD de Bigorre)</t>
  </si>
  <si>
    <t>l.camblong@resapy.fr</t>
  </si>
  <si>
    <t>direction@resapy.fr</t>
  </si>
  <si>
    <t>05.62.54.66.50</t>
  </si>
  <si>
    <t>660780180</t>
  </si>
  <si>
    <t>Centre Hospitalier PERPIGNAN</t>
  </si>
  <si>
    <t>secretariat.had@ch-perpignan.fr</t>
  </si>
  <si>
    <t>secretariat.general@ch-perpignan.fr</t>
  </si>
  <si>
    <t>04.68.61.88.45</t>
  </si>
  <si>
    <t>660790379</t>
  </si>
  <si>
    <t>POLYCLINIQUE SAINT ROCH CABESTANY</t>
  </si>
  <si>
    <t>cadresante@medihad.fr</t>
  </si>
  <si>
    <t>p.aulombard@medipole.fr</t>
  </si>
  <si>
    <t>04.28.63.10.10</t>
  </si>
  <si>
    <t>810000331</t>
  </si>
  <si>
    <t>Centre Hospitalier d'Albi</t>
  </si>
  <si>
    <t>Anne.Rouzaud@ch-albi.fr</t>
  </si>
  <si>
    <t>direction.hopital@ch-albi.fr</t>
  </si>
  <si>
    <t>05.63.47.47.47</t>
  </si>
  <si>
    <t>810007989</t>
  </si>
  <si>
    <t>HAD KORIAN PAYS D OVALIE</t>
  </si>
  <si>
    <t>bernadette.dupire@korian.fr; 
fatou.diakite@korian.fr</t>
  </si>
  <si>
    <t>korian.paysdovalie@korian.fr;
anne.dazinieras@korian.fr</t>
  </si>
  <si>
    <t>820000016</t>
  </si>
  <si>
    <t>Centre Hospitalier de Montauban</t>
  </si>
  <si>
    <t>v.viguier@ch-montauban.fr</t>
  </si>
  <si>
    <t>direction@ch-montauban.fr</t>
  </si>
  <si>
    <t>05.63.92.82.82</t>
  </si>
  <si>
    <t>820004950</t>
  </si>
  <si>
    <t>Centre Hospitalier Intercommunal de Castelsarrasin-Moissac</t>
  </si>
  <si>
    <t>c.savalle@ch-cm.fr;
m.humbert@ch-cm.fr</t>
  </si>
  <si>
    <t>administration@ch-cm.fr</t>
  </si>
  <si>
    <t>05.63.04.88.70</t>
  </si>
  <si>
    <t>Finess - RS</t>
  </si>
  <si>
    <t>09</t>
  </si>
  <si>
    <t>Ariège</t>
  </si>
  <si>
    <t>Aude</t>
  </si>
  <si>
    <t>Aveyron</t>
  </si>
  <si>
    <t>Gard</t>
  </si>
  <si>
    <t>Haute-Garonne</t>
  </si>
  <si>
    <t>Gers</t>
  </si>
  <si>
    <t>Hérault</t>
  </si>
  <si>
    <t>Lot</t>
  </si>
  <si>
    <t>Lozère</t>
  </si>
  <si>
    <t>Hautes-Pyrénées</t>
  </si>
  <si>
    <t>Pyrénées-Orientales</t>
  </si>
  <si>
    <t>Tarn</t>
  </si>
  <si>
    <t>Tarn-et-Garonne</t>
  </si>
  <si>
    <t>Départements</t>
  </si>
  <si>
    <r>
      <rPr>
        <u/>
        <sz val="11"/>
        <color theme="1"/>
        <rFont val="Calibri"/>
        <family val="2"/>
        <scheme val="minor"/>
      </rPr>
      <t>Pilier 4 du Ségu</t>
    </r>
    <r>
      <rPr>
        <sz val="11"/>
        <color theme="1"/>
        <rFont val="Calibri"/>
        <family val="2"/>
        <scheme val="minor"/>
      </rPr>
      <t>r = organisation des parcours de soins non programmés</t>
    </r>
  </si>
  <si>
    <r>
      <t xml:space="preserve">1 - Décrire brièvement votre territoire de santé notamment comment est organisé le recours aux SU
</t>
    </r>
    <r>
      <rPr>
        <sz val="11"/>
        <color theme="1"/>
        <rFont val="Calibri"/>
        <family val="2"/>
        <scheme val="minor"/>
      </rPr>
      <t>(Attention : si vous souhaitez faire un retour à la ligne, tapez : Alt+Entrée)</t>
    </r>
  </si>
  <si>
    <t>·         Prendre en charge des personnes  polypathologiques éligibles à l'HAD depuis un SU/UHCD/Services post urgences</t>
  </si>
  <si>
    <t>Constats de certains SU qui en sollicitant l'HAD ont eu des reponses de delais assez longue &gt; 7 jours</t>
  </si>
  <si>
    <t xml:space="preserve">·         Cibler des SU avec UHCD et ou SERVICES POST URGENCES identifiés sur le territoire d'intervention susceptibles de participer à la démarche, et avoir un accord de principe </t>
  </si>
  <si>
    <t>·         Etre en capacité de recruter  ou de deleguer un temps de coordination pour le travail de lien avec les SU (IDE de coordination, IDE de liason, Assistante sociale , medecin coordonnateur..)</t>
  </si>
  <si>
    <t>.         Travailler sur la rapidité de prise en charge au domicile 4 à 8 h/ 12 à 24 h maximum (afin que le patient retrouve son domicile dans les meilleurs délais et libère une place au SU)</t>
  </si>
  <si>
    <t>·         Identifier un référent de l'expérimentation pour chacun des partenaires (côté SU et coté HAD)</t>
  </si>
  <si>
    <t>·         Dépenses éligibles au financement : Temps de coordination infirmier et ou assistant social nécessaires à l'organisation de ce travail de lien avec les SU</t>
  </si>
  <si>
    <t xml:space="preserve">.         Possibilité d’inclure une deuxième HAD sur un département en cas d’absence de dossier ou de dossier incomplet sur un autre département. </t>
  </si>
  <si>
    <t>·         Disposer d’une HAD qui intervient sur un territoire disposant d'un ou plusieurs services de SU</t>
  </si>
  <si>
    <t>·         Les patients comptabilisés dans l'expérimentation doivent être pris en charge directement en HAD depuis un service de SU ou une unité rattachées à un SU</t>
  </si>
  <si>
    <t xml:space="preserve">.         Financement de 0.6 ETP d’IDE coordinatrice sur 6 mois </t>
  </si>
  <si>
    <t xml:space="preserve">·         Etre en capacité de développer un travail de partenariat avec un ou plusieurs SU et disposer de possibilités de prise en charge rapide sur le territoire </t>
  </si>
  <si>
    <t>.         L'HAD retenue pour l'expérimentation doit s'engager à transférer aux autres  HAD des patients qui seraient identifiés éligibles via le SU mais qui seraient hors de sa zone géographique autorisée</t>
  </si>
  <si>
    <t>      V.                 Bilan actuel</t>
  </si>
  <si>
    <t>      VI.               Bilan mensuels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</si>
</sst>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u/>
      <sz val="11"/>
      <color theme="10"/>
      <name val="Calibri"/>
      <family val="2"/>
      <scheme val="minor"/>
    </font>
    <font>
      <u/>
      <sz val="11"/>
      <color theme="1"/>
      <name val="Calibri"/>
      <family val="2"/>
      <scheme val="minor"/>
    </font>
    <font>
      <b/>
      <sz val="11"/>
      <color theme="1"/>
      <name val="Calibri"/>
      <family val="2"/>
      <scheme val="minor"/>
    </font>
    <font>
      <b/>
      <i/>
      <sz val="11"/>
      <color theme="1"/>
      <name val="Calibri"/>
      <family val="2"/>
      <scheme val="minor"/>
    </font>
    <font>
      <b/>
      <sz val="11"/>
      <color theme="1"/>
      <name val="Arial"/>
      <family val="2"/>
    </font>
    <font>
      <sz val="12"/>
      <color theme="1"/>
      <name val="Calibri"/>
      <family val="2"/>
      <scheme val="minor"/>
    </font>
    <font>
      <b/>
      <sz val="11"/>
      <color theme="0"/>
      <name val="Calibri"/>
      <family val="2"/>
      <scheme val="minor"/>
    </font>
    <font>
      <sz val="11"/>
      <color theme="0"/>
      <name val="Calibri"/>
      <family val="2"/>
      <scheme val="minor"/>
    </font>
    <font>
      <b/>
      <u/>
      <sz val="12"/>
      <color theme="1"/>
      <name val="Calibri"/>
      <family val="2"/>
      <scheme val="minor"/>
    </font>
    <font>
      <b/>
      <sz val="7"/>
      <color theme="1"/>
      <name val="Arial"/>
      <family val="2"/>
    </font>
    <font>
      <b/>
      <sz val="12"/>
      <color theme="1"/>
      <name val="Calibri"/>
      <family val="2"/>
      <scheme val="minor"/>
    </font>
    <font>
      <b/>
      <u/>
      <sz val="11"/>
      <color theme="1"/>
      <name val="Arial"/>
      <family val="2"/>
    </font>
    <font>
      <u/>
      <sz val="10"/>
      <color theme="1"/>
      <name val="Arial"/>
      <family val="2"/>
    </font>
    <font>
      <sz val="11"/>
      <color theme="0"/>
      <name val="Arial"/>
      <family val="2"/>
    </font>
    <font>
      <sz val="10"/>
      <color theme="1"/>
      <name val="Calibri"/>
      <family val="2"/>
      <scheme val="minor"/>
    </font>
    <font>
      <sz val="11"/>
      <color rgb="FFFF0000"/>
      <name val="Calibri"/>
      <family val="2"/>
      <scheme val="minor"/>
    </font>
    <font>
      <b/>
      <sz val="11"/>
      <color rgb="FF0070C0"/>
      <name val="Calibri"/>
      <family val="2"/>
      <scheme val="minor"/>
    </font>
    <font>
      <sz val="10"/>
      <name val="Tahoma"/>
      <family val="2"/>
    </font>
    <font>
      <b/>
      <i/>
      <sz val="11"/>
      <color rgb="FF0070C0"/>
      <name val="Calibri"/>
      <family val="2"/>
      <scheme val="minor"/>
    </font>
    <font>
      <sz val="11"/>
      <name val="Calibri"/>
      <family val="2"/>
      <scheme val="minor"/>
    </font>
    <font>
      <sz val="11"/>
      <color rgb="FF0070C0"/>
      <name val="Calibri"/>
      <family val="2"/>
      <scheme val="minor"/>
    </font>
    <font>
      <i/>
      <sz val="11"/>
      <color theme="1"/>
      <name val="Calibri"/>
      <family val="2"/>
      <scheme val="minor"/>
    </font>
    <font>
      <b/>
      <sz val="7"/>
      <color theme="0"/>
      <name val="Arial"/>
      <family val="2"/>
    </font>
    <font>
      <sz val="11"/>
      <color rgb="FFC00000"/>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0" tint="-0.14999847407452621"/>
        <bgColor indexed="64"/>
      </patternFill>
    </fill>
  </fills>
  <borders count="34">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rgb="FFE0E0E0"/>
      </left>
      <right style="thin">
        <color indexed="64"/>
      </right>
      <top style="medium">
        <color rgb="FFE0E0E0"/>
      </top>
      <bottom/>
      <diagonal/>
    </border>
    <border>
      <left style="medium">
        <color rgb="FFE0E0E0"/>
      </left>
      <right style="thin">
        <color indexed="64"/>
      </right>
      <top/>
      <bottom/>
      <diagonal/>
    </border>
    <border>
      <left style="thin">
        <color indexed="64"/>
      </left>
      <right/>
      <top/>
      <bottom style="thin">
        <color indexed="64"/>
      </bottom>
      <diagonal/>
    </border>
    <border>
      <left style="medium">
        <color rgb="FFE0E0E0"/>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18" fillId="0" borderId="0"/>
  </cellStyleXfs>
  <cellXfs count="158">
    <xf numFmtId="0" fontId="0" fillId="0" borderId="0" xfId="0"/>
    <xf numFmtId="0" fontId="0" fillId="0" borderId="0" xfId="0"/>
    <xf numFmtId="0" fontId="1" fillId="0" borderId="0" xfId="1" applyAlignment="1">
      <alignment vertical="top"/>
    </xf>
    <xf numFmtId="0" fontId="0" fillId="0" borderId="0" xfId="0" applyAlignment="1">
      <alignment vertical="top"/>
    </xf>
    <xf numFmtId="0" fontId="0" fillId="0" borderId="0" xfId="0"/>
    <xf numFmtId="0" fontId="0" fillId="0" borderId="0" xfId="0" applyAlignment="1">
      <alignment vertical="top"/>
    </xf>
    <xf numFmtId="0" fontId="0" fillId="0" borderId="0" xfId="0"/>
    <xf numFmtId="0" fontId="2" fillId="0" borderId="0" xfId="0" applyFont="1" applyAlignment="1">
      <alignment vertical="top"/>
    </xf>
    <xf numFmtId="0" fontId="0" fillId="0" borderId="0" xfId="0"/>
    <xf numFmtId="0" fontId="0" fillId="0" borderId="0" xfId="0" applyAlignment="1">
      <alignment vertical="top"/>
    </xf>
    <xf numFmtId="0" fontId="0" fillId="0" borderId="0" xfId="0"/>
    <xf numFmtId="0" fontId="0" fillId="0" borderId="0" xfId="0" applyAlignment="1">
      <alignment vertical="top"/>
    </xf>
    <xf numFmtId="0" fontId="0" fillId="0" borderId="0" xfId="0"/>
    <xf numFmtId="0" fontId="0" fillId="0" borderId="0" xfId="0" applyAlignment="1">
      <alignment vertical="top"/>
    </xf>
    <xf numFmtId="0" fontId="4" fillId="0" borderId="0" xfId="0" applyFont="1"/>
    <xf numFmtId="0" fontId="5" fillId="0" borderId="0" xfId="0" applyFont="1" applyAlignment="1">
      <alignment horizontal="justify" vertical="center"/>
    </xf>
    <xf numFmtId="49" fontId="0" fillId="0" borderId="0" xfId="0" applyNumberFormat="1"/>
    <xf numFmtId="0" fontId="0" fillId="0" borderId="0" xfId="0"/>
    <xf numFmtId="0" fontId="0" fillId="0" borderId="0" xfId="0" applyAlignment="1">
      <alignment vertical="top"/>
    </xf>
    <xf numFmtId="0" fontId="0" fillId="0" borderId="0" xfId="0" applyAlignment="1">
      <alignment wrapText="1"/>
    </xf>
    <xf numFmtId="0" fontId="0" fillId="0" borderId="0" xfId="0"/>
    <xf numFmtId="0" fontId="0" fillId="0" borderId="0" xfId="0" applyAlignment="1">
      <alignment vertical="top"/>
    </xf>
    <xf numFmtId="0" fontId="0" fillId="3" borderId="0" xfId="0" applyFill="1"/>
    <xf numFmtId="0" fontId="0" fillId="0" borderId="0" xfId="0" applyAlignment="1">
      <alignment vertical="center"/>
    </xf>
    <xf numFmtId="0" fontId="0" fillId="3" borderId="0" xfId="0" applyFill="1" applyAlignment="1">
      <alignment vertical="center"/>
    </xf>
    <xf numFmtId="0" fontId="0" fillId="4" borderId="0" xfId="0" applyFill="1"/>
    <xf numFmtId="0" fontId="0" fillId="4" borderId="0" xfId="0" applyFill="1" applyAlignment="1">
      <alignment vertical="top"/>
    </xf>
    <xf numFmtId="0" fontId="0" fillId="0" borderId="0" xfId="0" applyAlignment="1">
      <alignment horizontal="center"/>
    </xf>
    <xf numFmtId="0" fontId="0" fillId="0" borderId="0" xfId="0" applyAlignment="1">
      <alignment horizontal="center" wrapText="1"/>
    </xf>
    <xf numFmtId="0" fontId="0" fillId="5" borderId="0" xfId="0" applyFill="1"/>
    <xf numFmtId="0" fontId="0" fillId="2" borderId="0" xfId="0" applyFill="1"/>
    <xf numFmtId="0" fontId="0" fillId="6" borderId="0" xfId="0" applyFill="1"/>
    <xf numFmtId="0" fontId="9" fillId="2" borderId="0" xfId="0" applyFont="1" applyFill="1" applyAlignment="1">
      <alignment horizontal="left" vertical="center"/>
    </xf>
    <xf numFmtId="0" fontId="0" fillId="7" borderId="0" xfId="0" applyFill="1"/>
    <xf numFmtId="0" fontId="0" fillId="2" borderId="0" xfId="0" applyFill="1" applyAlignment="1">
      <alignment vertical="center"/>
    </xf>
    <xf numFmtId="0" fontId="3" fillId="2" borderId="0" xfId="0" applyFont="1" applyFill="1" applyAlignment="1">
      <alignment vertical="center"/>
    </xf>
    <xf numFmtId="0" fontId="9" fillId="2" borderId="0" xfId="0" applyFont="1" applyFill="1" applyAlignment="1">
      <alignment vertical="center"/>
    </xf>
    <xf numFmtId="0" fontId="0" fillId="0" borderId="0" xfId="0" applyProtection="1">
      <protection locked="0"/>
    </xf>
    <xf numFmtId="0" fontId="5" fillId="7" borderId="0" xfId="0" applyFont="1" applyFill="1" applyAlignment="1">
      <alignment horizontal="center" vertical="center"/>
    </xf>
    <xf numFmtId="0" fontId="10" fillId="7" borderId="0" xfId="0" applyFont="1" applyFill="1" applyAlignment="1">
      <alignment horizontal="center" vertical="center"/>
    </xf>
    <xf numFmtId="0" fontId="3" fillId="0" borderId="0" xfId="0" applyFont="1"/>
    <xf numFmtId="0" fontId="0" fillId="0" borderId="0" xfId="0" applyAlignment="1">
      <alignment horizontal="left" vertical="top" wrapText="1"/>
    </xf>
    <xf numFmtId="0" fontId="0" fillId="0" borderId="16" xfId="0" applyBorder="1"/>
    <xf numFmtId="0" fontId="0" fillId="0" borderId="19" xfId="0" applyBorder="1"/>
    <xf numFmtId="0" fontId="0" fillId="0" borderId="21" xfId="0" applyBorder="1"/>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0" borderId="10" xfId="0" applyBorder="1" applyProtection="1">
      <protection locked="0"/>
    </xf>
    <xf numFmtId="0" fontId="0" fillId="0" borderId="10" xfId="0" applyBorder="1" applyAlignment="1" applyProtection="1">
      <alignment vertical="center"/>
      <protection locked="0"/>
    </xf>
    <xf numFmtId="0" fontId="0" fillId="0" borderId="20" xfId="0" applyBorder="1" applyProtection="1">
      <protection locked="0"/>
    </xf>
    <xf numFmtId="0" fontId="0" fillId="0" borderId="22" xfId="0" applyBorder="1" applyProtection="1">
      <protection locked="0"/>
    </xf>
    <xf numFmtId="0" fontId="0" fillId="0" borderId="23" xfId="0" applyBorder="1" applyProtection="1">
      <protection locked="0"/>
    </xf>
    <xf numFmtId="0" fontId="0" fillId="0" borderId="0" xfId="0" applyAlignment="1" applyProtection="1">
      <alignment vertical="center"/>
      <protection locked="0"/>
    </xf>
    <xf numFmtId="0" fontId="11" fillId="0" borderId="0" xfId="0" applyFont="1" applyProtection="1">
      <protection locked="0"/>
    </xf>
    <xf numFmtId="0" fontId="0" fillId="0" borderId="0" xfId="0" applyBorder="1" applyAlignment="1">
      <alignment vertical="top" wrapText="1"/>
    </xf>
    <xf numFmtId="0" fontId="0" fillId="0" borderId="0" xfId="0" applyBorder="1" applyAlignment="1">
      <alignment vertical="top"/>
    </xf>
    <xf numFmtId="0" fontId="0" fillId="7" borderId="0" xfId="0" applyFill="1" applyAlignment="1">
      <alignment vertical="center"/>
    </xf>
    <xf numFmtId="0" fontId="0" fillId="3" borderId="0" xfId="0" applyFont="1" applyFill="1"/>
    <xf numFmtId="0" fontId="0" fillId="0" borderId="0" xfId="0" applyBorder="1" applyAlignment="1" applyProtection="1">
      <alignment vertical="top" wrapText="1"/>
      <protection locked="0"/>
    </xf>
    <xf numFmtId="0" fontId="0" fillId="7" borderId="0" xfId="0" applyFill="1" applyBorder="1" applyAlignment="1" applyProtection="1">
      <alignment vertical="top" wrapText="1"/>
      <protection locked="0"/>
    </xf>
    <xf numFmtId="0" fontId="0" fillId="7" borderId="0" xfId="0" applyFill="1" applyBorder="1" applyAlignment="1" applyProtection="1">
      <alignment horizontal="left" vertical="top" wrapText="1"/>
      <protection locked="0"/>
    </xf>
    <xf numFmtId="0" fontId="3" fillId="3" borderId="10" xfId="0" applyFont="1" applyFill="1" applyBorder="1" applyAlignment="1">
      <alignment horizontal="justify" vertical="center" wrapText="1"/>
    </xf>
    <xf numFmtId="0" fontId="3" fillId="0" borderId="10"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Alignment="1">
      <alignment horizontal="justify" vertical="center"/>
    </xf>
    <xf numFmtId="0" fontId="10" fillId="7" borderId="0" xfId="0" applyFont="1" applyFill="1" applyAlignment="1">
      <alignment horizontal="left" vertical="center"/>
    </xf>
    <xf numFmtId="0" fontId="13" fillId="7" borderId="0" xfId="0" applyFont="1" applyFill="1" applyAlignment="1">
      <alignment horizontal="left" vertical="center"/>
    </xf>
    <xf numFmtId="0" fontId="8" fillId="6" borderId="0" xfId="0" applyFont="1" applyFill="1"/>
    <xf numFmtId="0" fontId="8" fillId="0" borderId="0" xfId="0" applyFont="1"/>
    <xf numFmtId="0" fontId="8" fillId="7" borderId="0" xfId="0" applyFont="1" applyFill="1"/>
    <xf numFmtId="0" fontId="7" fillId="0" borderId="0" xfId="0" applyFont="1"/>
    <xf numFmtId="0" fontId="14" fillId="7" borderId="0" xfId="0" applyFont="1" applyFill="1" applyAlignment="1">
      <alignment horizontal="center" vertical="center"/>
    </xf>
    <xf numFmtId="0" fontId="5" fillId="7" borderId="0" xfId="0" applyFont="1" applyFill="1" applyAlignment="1">
      <alignment horizontal="left" vertical="center"/>
    </xf>
    <xf numFmtId="0" fontId="8" fillId="7" borderId="0" xfId="0" applyFont="1" applyFill="1" applyAlignment="1">
      <alignment horizontal="center" vertical="center"/>
    </xf>
    <xf numFmtId="0" fontId="15" fillId="0" borderId="11"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0" xfId="0" applyFont="1" applyAlignment="1" applyProtection="1">
      <alignment horizontal="left"/>
      <protection locked="0"/>
    </xf>
    <xf numFmtId="0" fontId="15" fillId="0" borderId="10" xfId="0" applyFont="1" applyBorder="1" applyAlignment="1" applyProtection="1">
      <alignment horizontal="left" vertical="center" wrapText="1"/>
      <protection locked="0"/>
    </xf>
    <xf numFmtId="0" fontId="13" fillId="7" borderId="0" xfId="0" quotePrefix="1" applyFont="1" applyFill="1" applyAlignment="1">
      <alignment horizontal="left" vertical="center"/>
    </xf>
    <xf numFmtId="0" fontId="0" fillId="0" borderId="0" xfId="0" applyAlignment="1">
      <alignment vertical="top"/>
    </xf>
    <xf numFmtId="0" fontId="3" fillId="7" borderId="0" xfId="0" applyFont="1" applyFill="1"/>
    <xf numFmtId="0" fontId="0" fillId="7" borderId="14" xfId="0" applyFill="1" applyBorder="1"/>
    <xf numFmtId="0" fontId="0" fillId="7" borderId="15" xfId="0" applyFill="1" applyBorder="1"/>
    <xf numFmtId="0" fontId="0" fillId="7" borderId="1" xfId="0" applyFill="1" applyBorder="1"/>
    <xf numFmtId="0" fontId="0" fillId="0" borderId="0" xfId="0" applyAlignment="1">
      <alignment vertical="top"/>
    </xf>
    <xf numFmtId="0" fontId="19" fillId="8" borderId="10" xfId="2" applyFont="1" applyFill="1" applyBorder="1" applyAlignment="1">
      <alignment horizontal="center" vertical="center" wrapText="1"/>
    </xf>
    <xf numFmtId="49" fontId="20" fillId="9" borderId="10" xfId="0" applyNumberFormat="1" applyFont="1" applyFill="1" applyBorder="1" applyAlignment="1">
      <alignment horizontal="center" vertical="center" wrapText="1"/>
    </xf>
    <xf numFmtId="0" fontId="20" fillId="9" borderId="10" xfId="0" applyFont="1" applyFill="1" applyBorder="1" applyAlignment="1">
      <alignment horizontal="center" vertical="center" wrapText="1"/>
    </xf>
    <xf numFmtId="0" fontId="21" fillId="9" borderId="10" xfId="0" applyFont="1" applyFill="1" applyBorder="1" applyAlignment="1">
      <alignment vertical="center" wrapText="1"/>
    </xf>
    <xf numFmtId="0" fontId="16" fillId="9" borderId="10" xfId="0" applyFont="1" applyFill="1" applyBorder="1" applyAlignment="1">
      <alignment horizontal="center" vertical="center" wrapText="1"/>
    </xf>
    <xf numFmtId="0" fontId="20" fillId="9" borderId="10" xfId="0" applyFont="1" applyFill="1" applyBorder="1" applyAlignment="1">
      <alignment vertical="center" wrapText="1"/>
    </xf>
    <xf numFmtId="0" fontId="0" fillId="0" borderId="10" xfId="0" applyBorder="1"/>
    <xf numFmtId="0" fontId="20" fillId="9" borderId="10" xfId="1" applyFont="1" applyFill="1" applyBorder="1" applyAlignment="1">
      <alignment vertical="center" wrapText="1"/>
    </xf>
    <xf numFmtId="0" fontId="1" fillId="9" borderId="10" xfId="1" applyFill="1" applyBorder="1" applyAlignment="1">
      <alignment vertical="center" wrapText="1"/>
    </xf>
    <xf numFmtId="0" fontId="22" fillId="0" borderId="0" xfId="0" applyFont="1"/>
    <xf numFmtId="0" fontId="0" fillId="0" borderId="24" xfId="0" applyBorder="1"/>
    <xf numFmtId="0" fontId="20" fillId="9" borderId="10" xfId="1" applyFont="1" applyFill="1" applyBorder="1" applyAlignment="1">
      <alignment wrapText="1"/>
    </xf>
    <xf numFmtId="0" fontId="0" fillId="0" borderId="25" xfId="0" applyBorder="1"/>
    <xf numFmtId="49" fontId="20" fillId="9" borderId="26" xfId="0" applyNumberFormat="1" applyFont="1" applyFill="1" applyBorder="1" applyAlignment="1">
      <alignment horizontal="center" vertical="center" wrapText="1"/>
    </xf>
    <xf numFmtId="0" fontId="20" fillId="9" borderId="26" xfId="0" applyFont="1" applyFill="1" applyBorder="1" applyAlignment="1">
      <alignment horizontal="center" vertical="center" wrapText="1"/>
    </xf>
    <xf numFmtId="0" fontId="21" fillId="9" borderId="26" xfId="0" applyFont="1" applyFill="1" applyBorder="1" applyAlignment="1">
      <alignment vertical="center" wrapText="1"/>
    </xf>
    <xf numFmtId="0" fontId="16" fillId="9" borderId="26" xfId="0" applyFont="1" applyFill="1" applyBorder="1" applyAlignment="1">
      <alignment horizontal="center" vertical="center" wrapText="1"/>
    </xf>
    <xf numFmtId="0" fontId="20" fillId="9" borderId="26" xfId="0" applyFont="1" applyFill="1" applyBorder="1" applyAlignment="1">
      <alignment vertical="center" wrapText="1"/>
    </xf>
    <xf numFmtId="0" fontId="0" fillId="0" borderId="11" xfId="0" applyBorder="1"/>
    <xf numFmtId="0" fontId="19" fillId="8" borderId="10" xfId="2" applyFont="1" applyFill="1" applyBorder="1" applyAlignment="1">
      <alignment horizontal="center" vertical="center"/>
    </xf>
    <xf numFmtId="49" fontId="17" fillId="8" borderId="10" xfId="0" applyNumberFormat="1" applyFont="1" applyFill="1" applyBorder="1" applyAlignment="1">
      <alignment horizontal="center" vertical="center" wrapText="1"/>
    </xf>
    <xf numFmtId="0" fontId="17" fillId="8" borderId="10" xfId="0" applyFont="1" applyFill="1" applyBorder="1" applyAlignment="1">
      <alignment horizontal="center" vertical="center" wrapText="1"/>
    </xf>
    <xf numFmtId="0" fontId="1" fillId="0" borderId="30" xfId="1" applyBorder="1" applyAlignment="1">
      <alignment horizontal="left" vertical="center" wrapText="1" indent="1"/>
    </xf>
    <xf numFmtId="0" fontId="1" fillId="0" borderId="31" xfId="1" applyBorder="1" applyAlignment="1">
      <alignment horizontal="left" vertical="center" wrapText="1" indent="1"/>
    </xf>
    <xf numFmtId="0" fontId="1" fillId="0" borderId="33" xfId="1" applyBorder="1" applyAlignment="1">
      <alignment horizontal="left" vertical="center" wrapText="1" indent="1"/>
    </xf>
    <xf numFmtId="0" fontId="0" fillId="0" borderId="29" xfId="0" quotePrefix="1"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9" fillId="7" borderId="0" xfId="0" applyFont="1" applyFill="1" applyAlignment="1">
      <alignment horizontal="left" vertical="top"/>
    </xf>
    <xf numFmtId="0" fontId="0" fillId="0" borderId="0" xfId="0" applyAlignment="1">
      <alignment vertical="top"/>
    </xf>
    <xf numFmtId="0" fontId="12" fillId="5" borderId="0" xfId="0" applyFont="1" applyFill="1" applyAlignment="1">
      <alignment horizontal="left" vertical="center"/>
    </xf>
    <xf numFmtId="0" fontId="5" fillId="5" borderId="0" xfId="0" applyFont="1" applyFill="1" applyAlignment="1">
      <alignment horizontal="left" vertical="center"/>
    </xf>
    <xf numFmtId="0" fontId="10" fillId="5" borderId="0" xfId="0" applyFont="1" applyFill="1" applyAlignment="1">
      <alignment horizontal="left" vertical="center"/>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3" fillId="7" borderId="0" xfId="0" applyFont="1" applyFill="1" applyAlignment="1">
      <alignment horizontal="left" vertical="center"/>
    </xf>
    <xf numFmtId="0" fontId="11" fillId="3" borderId="0" xfId="0" applyFont="1" applyFill="1" applyBorder="1" applyAlignment="1">
      <alignment horizontal="left" vertical="center" wrapText="1"/>
    </xf>
    <xf numFmtId="0" fontId="11" fillId="3" borderId="0" xfId="0" applyFont="1" applyFill="1" applyBorder="1" applyAlignment="1">
      <alignment horizontal="left" vertical="center"/>
    </xf>
    <xf numFmtId="0" fontId="6" fillId="3" borderId="0" xfId="0" applyFont="1" applyFill="1" applyBorder="1" applyAlignment="1">
      <alignment horizontal="left" vertical="center" wrapText="1"/>
    </xf>
    <xf numFmtId="0" fontId="6" fillId="3" borderId="0" xfId="0" applyFont="1" applyFill="1" applyBorder="1" applyAlignment="1">
      <alignment horizontal="left" vertical="center"/>
    </xf>
    <xf numFmtId="0" fontId="11" fillId="3" borderId="0" xfId="0" applyFont="1" applyFill="1" applyAlignment="1">
      <alignment horizontal="left" vertical="center" wrapText="1"/>
    </xf>
    <xf numFmtId="0" fontId="0" fillId="7" borderId="3" xfId="0" applyFill="1" applyBorder="1" applyAlignment="1" applyProtection="1">
      <alignment horizontal="left" vertical="top" wrapText="1"/>
      <protection locked="0"/>
    </xf>
    <xf numFmtId="0" fontId="0" fillId="7" borderId="4" xfId="0" applyFill="1" applyBorder="1" applyAlignment="1" applyProtection="1">
      <alignment horizontal="left" vertical="top" wrapText="1"/>
      <protection locked="0"/>
    </xf>
    <xf numFmtId="0" fontId="0" fillId="7" borderId="5" xfId="0" applyFill="1" applyBorder="1" applyAlignment="1" applyProtection="1">
      <alignment horizontal="left" vertical="top" wrapText="1"/>
      <protection locked="0"/>
    </xf>
    <xf numFmtId="0" fontId="0" fillId="7" borderId="6"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7" xfId="0" applyFill="1" applyBorder="1" applyAlignment="1" applyProtection="1">
      <alignment horizontal="left" vertical="top" wrapText="1"/>
      <protection locked="0"/>
    </xf>
    <xf numFmtId="0" fontId="0" fillId="7" borderId="8" xfId="0" applyFill="1" applyBorder="1" applyAlignment="1" applyProtection="1">
      <alignment horizontal="left" vertical="top" wrapText="1"/>
      <protection locked="0"/>
    </xf>
    <xf numFmtId="0" fontId="0" fillId="7" borderId="9" xfId="0" applyFill="1" applyBorder="1" applyAlignment="1" applyProtection="1">
      <alignment horizontal="left" vertical="top" wrapText="1"/>
      <protection locked="0"/>
    </xf>
    <xf numFmtId="0" fontId="0" fillId="7" borderId="2" xfId="0" applyFill="1" applyBorder="1" applyAlignment="1" applyProtection="1">
      <alignment horizontal="left" vertical="top" wrapText="1"/>
      <protection locked="0"/>
    </xf>
    <xf numFmtId="0" fontId="0" fillId="3" borderId="0" xfId="0" applyFill="1" applyAlignment="1">
      <alignment horizontal="left" vertical="center"/>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Border="1" applyAlignment="1">
      <alignment horizontal="center" vertical="top" wrapText="1"/>
    </xf>
    <xf numFmtId="0" fontId="19" fillId="8" borderId="10" xfId="2" applyFont="1" applyFill="1" applyBorder="1" applyAlignment="1">
      <alignment horizontal="center" vertical="center"/>
    </xf>
    <xf numFmtId="49" fontId="17" fillId="8" borderId="10" xfId="0" applyNumberFormat="1" applyFont="1" applyFill="1" applyBorder="1" applyAlignment="1">
      <alignment horizontal="center" vertical="center" wrapText="1"/>
    </xf>
    <xf numFmtId="0" fontId="0" fillId="10" borderId="27" xfId="0" applyFill="1" applyBorder="1" applyAlignment="1">
      <alignment horizontal="center"/>
    </xf>
    <xf numFmtId="0" fontId="0" fillId="10" borderId="28" xfId="0" applyFill="1" applyBorder="1" applyAlignment="1">
      <alignment horizontal="center"/>
    </xf>
    <xf numFmtId="0" fontId="17" fillId="8" borderId="10" xfId="0" applyFont="1" applyFill="1" applyBorder="1" applyAlignment="1">
      <alignment horizontal="center" vertical="center" wrapText="1"/>
    </xf>
    <xf numFmtId="0" fontId="19" fillId="8" borderId="10" xfId="2" applyFont="1" applyFill="1" applyBorder="1" applyAlignment="1">
      <alignment horizontal="center" vertical="center" wrapText="1"/>
    </xf>
    <xf numFmtId="0" fontId="14" fillId="7" borderId="0" xfId="0" applyFont="1" applyFill="1" applyBorder="1" applyAlignment="1">
      <alignment horizontal="center" vertical="center"/>
    </xf>
    <xf numFmtId="0" fontId="8" fillId="7" borderId="0" xfId="0" applyFont="1" applyFill="1" applyBorder="1"/>
    <xf numFmtId="0" fontId="23" fillId="7" borderId="0" xfId="0" applyFont="1" applyFill="1" applyBorder="1" applyAlignment="1">
      <alignment horizontal="center" vertical="center"/>
    </xf>
    <xf numFmtId="0" fontId="24" fillId="7" borderId="29" xfId="0" applyFont="1" applyFill="1" applyBorder="1" applyAlignment="1">
      <alignment horizontal="left" vertical="center"/>
    </xf>
    <xf numFmtId="0" fontId="24" fillId="7" borderId="0" xfId="0" applyFont="1" applyFill="1" applyAlignment="1">
      <alignment horizontal="left" vertical="center"/>
    </xf>
  </cellXfs>
  <cellStyles count="3">
    <cellStyle name="Lien hypertexte" xfId="1" builtinId="8"/>
    <cellStyle name="Normal" xfId="0" builtinId="0"/>
    <cellStyle name="Normal 2" xfId="2"/>
  </cellStyles>
  <dxfs count="7">
    <dxf>
      <fill>
        <patternFill>
          <bgColor rgb="FF00B050"/>
        </patternFill>
      </fill>
    </dxf>
    <dxf>
      <fill>
        <patternFill>
          <bgColor rgb="FFFF3F3F"/>
        </patternFill>
      </fill>
    </dxf>
    <dxf>
      <fill>
        <patternFill>
          <bgColor rgb="FF00B050"/>
        </patternFill>
      </fill>
    </dxf>
    <dxf>
      <fill>
        <patternFill>
          <bgColor rgb="FFB1D580"/>
        </patternFill>
      </fill>
    </dxf>
    <dxf>
      <fill>
        <patternFill>
          <bgColor rgb="FFFFEB84"/>
        </patternFill>
      </fill>
    </dxf>
    <dxf>
      <fill>
        <patternFill>
          <bgColor rgb="FFFF9561"/>
        </patternFill>
      </fill>
    </dxf>
    <dxf>
      <fill>
        <patternFill>
          <bgColor rgb="FFFF3F3F"/>
        </patternFill>
      </fill>
    </dxf>
  </dxfs>
  <tableStyles count="0" defaultTableStyle="TableStyleMedium2" defaultPivotStyle="PivotStyleLight16"/>
  <colors>
    <mruColors>
      <color rgb="FFCC071E"/>
      <color rgb="FFFFC000"/>
      <color rgb="FFFF3F3F"/>
      <color rgb="FFFF9561"/>
      <color rgb="FFFFEB84"/>
      <color rgb="FFB1D580"/>
      <color rgb="FFFF95FF"/>
      <color rgb="FFFF4747"/>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BILAN ACTUEL'!A1"/><Relationship Id="rId3" Type="http://schemas.openxmlformats.org/officeDocument/2006/relationships/hyperlink" Target="#'A lire avt de r&#233;pondre &#224; l''AMI'!A1"/><Relationship Id="rId7" Type="http://schemas.openxmlformats.org/officeDocument/2006/relationships/hyperlink" Target="#'BILAN FINAL 6 MOIS'!A1"/><Relationship Id="rId2" Type="http://schemas.openxmlformats.org/officeDocument/2006/relationships/hyperlink" Target="#'Descriptif de la structure'!A1"/><Relationship Id="rId1" Type="http://schemas.openxmlformats.org/officeDocument/2006/relationships/hyperlink" Target="#'Descriptif du projet '!A1"/><Relationship Id="rId6" Type="http://schemas.openxmlformats.org/officeDocument/2006/relationships/hyperlink" Target="#'BILANS MENSUELS'!A1"/><Relationship Id="rId5" Type="http://schemas.openxmlformats.org/officeDocument/2006/relationships/hyperlink" Target="#'BILAN INITIAL'!A1"/><Relationship Id="rId4" Type="http://schemas.openxmlformats.org/officeDocument/2006/relationships/hyperlink" Target="#'Identit&#233; de l''&#233;tablissement'!A1"/></Relationships>
</file>

<file path=xl/drawings/_rels/drawing2.xml.rels><?xml version="1.0" encoding="UTF-8" standalone="yes"?>
<Relationships xmlns="http://schemas.openxmlformats.org/package/2006/relationships"><Relationship Id="rId8" Type="http://schemas.openxmlformats.org/officeDocument/2006/relationships/hyperlink" Target="#'BILAN ACTUEL'!A1"/><Relationship Id="rId3" Type="http://schemas.openxmlformats.org/officeDocument/2006/relationships/hyperlink" Target="#'A lire avt de r&#233;pondre &#224; l''AMI'!A1"/><Relationship Id="rId7" Type="http://schemas.openxmlformats.org/officeDocument/2006/relationships/hyperlink" Target="#'BILAN FINAL 6 MOIS'!A1"/><Relationship Id="rId2" Type="http://schemas.openxmlformats.org/officeDocument/2006/relationships/hyperlink" Target="#'Descriptif de la structure'!A1"/><Relationship Id="rId1" Type="http://schemas.openxmlformats.org/officeDocument/2006/relationships/hyperlink" Target="#'Descriptif du projet '!A1"/><Relationship Id="rId6" Type="http://schemas.openxmlformats.org/officeDocument/2006/relationships/hyperlink" Target="#'BILANS MENSUELS'!A1"/><Relationship Id="rId5" Type="http://schemas.openxmlformats.org/officeDocument/2006/relationships/hyperlink" Target="#'BILAN INITIAL'!A1"/><Relationship Id="rId4" Type="http://schemas.openxmlformats.org/officeDocument/2006/relationships/hyperlink" Target="#'Identit&#233; de l''&#233;tablissement'!A1"/></Relationships>
</file>

<file path=xl/drawings/_rels/drawing3.xml.rels><?xml version="1.0" encoding="UTF-8" standalone="yes"?>
<Relationships xmlns="http://schemas.openxmlformats.org/package/2006/relationships"><Relationship Id="rId8" Type="http://schemas.openxmlformats.org/officeDocument/2006/relationships/hyperlink" Target="#'BILAN ACTUEL'!A1"/><Relationship Id="rId3" Type="http://schemas.openxmlformats.org/officeDocument/2006/relationships/hyperlink" Target="#'A lire avt de r&#233;pondre &#224; l''AMI'!A1"/><Relationship Id="rId7" Type="http://schemas.openxmlformats.org/officeDocument/2006/relationships/hyperlink" Target="#'BILAN FINAL 6 MOIS'!A1"/><Relationship Id="rId2" Type="http://schemas.openxmlformats.org/officeDocument/2006/relationships/hyperlink" Target="#'Descriptif de la structure'!A1"/><Relationship Id="rId1" Type="http://schemas.openxmlformats.org/officeDocument/2006/relationships/hyperlink" Target="#'Descriptif du projet '!A1"/><Relationship Id="rId6" Type="http://schemas.openxmlformats.org/officeDocument/2006/relationships/hyperlink" Target="#'BILANS MENSUELS'!A1"/><Relationship Id="rId5" Type="http://schemas.openxmlformats.org/officeDocument/2006/relationships/hyperlink" Target="#'BILAN INITIAL'!A1"/><Relationship Id="rId4" Type="http://schemas.openxmlformats.org/officeDocument/2006/relationships/hyperlink" Target="#'Identit&#233; de l''&#233;tablissement'!A1"/></Relationships>
</file>

<file path=xl/drawings/_rels/drawing4.xml.rels><?xml version="1.0" encoding="UTF-8" standalone="yes"?>
<Relationships xmlns="http://schemas.openxmlformats.org/package/2006/relationships"><Relationship Id="rId8" Type="http://schemas.openxmlformats.org/officeDocument/2006/relationships/hyperlink" Target="#'BILAN ACTUEL'!A1"/><Relationship Id="rId3" Type="http://schemas.openxmlformats.org/officeDocument/2006/relationships/hyperlink" Target="#'A lire avt de r&#233;pondre &#224; l''AMI'!A1"/><Relationship Id="rId7" Type="http://schemas.openxmlformats.org/officeDocument/2006/relationships/hyperlink" Target="#'BILAN FINAL 6 MOIS'!A1"/><Relationship Id="rId2" Type="http://schemas.openxmlformats.org/officeDocument/2006/relationships/hyperlink" Target="#'Descriptif de la structure'!A1"/><Relationship Id="rId1" Type="http://schemas.openxmlformats.org/officeDocument/2006/relationships/hyperlink" Target="#'Descriptif du projet '!A1"/><Relationship Id="rId6" Type="http://schemas.openxmlformats.org/officeDocument/2006/relationships/hyperlink" Target="#'BILANS MENSUELS'!A1"/><Relationship Id="rId5" Type="http://schemas.openxmlformats.org/officeDocument/2006/relationships/hyperlink" Target="#'BILAN INITIAL'!A1"/><Relationship Id="rId4" Type="http://schemas.openxmlformats.org/officeDocument/2006/relationships/hyperlink" Target="#'Identit&#233; de l''&#233;tablissement'!A1"/></Relationships>
</file>

<file path=xl/drawings/_rels/drawing5.xml.rels><?xml version="1.0" encoding="UTF-8" standalone="yes"?>
<Relationships xmlns="http://schemas.openxmlformats.org/package/2006/relationships"><Relationship Id="rId8" Type="http://schemas.openxmlformats.org/officeDocument/2006/relationships/hyperlink" Target="#'BILAN ACTUEL'!A1"/><Relationship Id="rId3" Type="http://schemas.openxmlformats.org/officeDocument/2006/relationships/hyperlink" Target="#'A lire avt de r&#233;pondre &#224; l''AMI'!A1"/><Relationship Id="rId7" Type="http://schemas.openxmlformats.org/officeDocument/2006/relationships/hyperlink" Target="#'BILAN FINAL 6 MOIS'!A1"/><Relationship Id="rId2" Type="http://schemas.openxmlformats.org/officeDocument/2006/relationships/hyperlink" Target="#'Descriptif de la structure'!A1"/><Relationship Id="rId1" Type="http://schemas.openxmlformats.org/officeDocument/2006/relationships/hyperlink" Target="#'Descriptif du projet '!A1"/><Relationship Id="rId6" Type="http://schemas.openxmlformats.org/officeDocument/2006/relationships/hyperlink" Target="#'BILANS MENSUELS'!A1"/><Relationship Id="rId5" Type="http://schemas.openxmlformats.org/officeDocument/2006/relationships/hyperlink" Target="#'BILAN INITIAL'!A1"/><Relationship Id="rId4" Type="http://schemas.openxmlformats.org/officeDocument/2006/relationships/hyperlink" Target="#'Identit&#233; de l''&#233;tablissement'!A1"/></Relationships>
</file>

<file path=xl/drawings/_rels/drawing6.xml.rels><?xml version="1.0" encoding="UTF-8" standalone="yes"?>
<Relationships xmlns="http://schemas.openxmlformats.org/package/2006/relationships"><Relationship Id="rId8" Type="http://schemas.openxmlformats.org/officeDocument/2006/relationships/hyperlink" Target="#'BILAN ACTUEL'!A1"/><Relationship Id="rId3" Type="http://schemas.openxmlformats.org/officeDocument/2006/relationships/hyperlink" Target="#'A lire avt de r&#233;pondre &#224; l''AMI'!A1"/><Relationship Id="rId7" Type="http://schemas.openxmlformats.org/officeDocument/2006/relationships/hyperlink" Target="#'BILAN FINAL 6 MOIS'!A1"/><Relationship Id="rId2" Type="http://schemas.openxmlformats.org/officeDocument/2006/relationships/hyperlink" Target="#'Descriptif de la structure'!A1"/><Relationship Id="rId1" Type="http://schemas.openxmlformats.org/officeDocument/2006/relationships/hyperlink" Target="#'Descriptif du projet '!A1"/><Relationship Id="rId6" Type="http://schemas.openxmlformats.org/officeDocument/2006/relationships/hyperlink" Target="#'BILANS MENSUELS'!A1"/><Relationship Id="rId5" Type="http://schemas.openxmlformats.org/officeDocument/2006/relationships/hyperlink" Target="#'BILAN INITIAL'!A1"/><Relationship Id="rId4" Type="http://schemas.openxmlformats.org/officeDocument/2006/relationships/hyperlink" Target="#'Identit&#233; de l''&#233;tablissement'!A1"/></Relationships>
</file>

<file path=xl/drawings/_rels/drawing7.xml.rels><?xml version="1.0" encoding="UTF-8" standalone="yes"?>
<Relationships xmlns="http://schemas.openxmlformats.org/package/2006/relationships"><Relationship Id="rId8" Type="http://schemas.openxmlformats.org/officeDocument/2006/relationships/hyperlink" Target="#'BILAN ACTUEL'!A1"/><Relationship Id="rId3" Type="http://schemas.openxmlformats.org/officeDocument/2006/relationships/hyperlink" Target="#'A lire avt de r&#233;pondre &#224; l''AMI'!A1"/><Relationship Id="rId7" Type="http://schemas.openxmlformats.org/officeDocument/2006/relationships/hyperlink" Target="#'BILAN FINAL 6 MOIS'!A1"/><Relationship Id="rId2" Type="http://schemas.openxmlformats.org/officeDocument/2006/relationships/hyperlink" Target="#'Descriptif de la structure'!A1"/><Relationship Id="rId1" Type="http://schemas.openxmlformats.org/officeDocument/2006/relationships/hyperlink" Target="#'Descriptif du projet '!A1"/><Relationship Id="rId6" Type="http://schemas.openxmlformats.org/officeDocument/2006/relationships/hyperlink" Target="#'BILANS MENSUELS'!A1"/><Relationship Id="rId5" Type="http://schemas.openxmlformats.org/officeDocument/2006/relationships/hyperlink" Target="#'BILAN INITIAL'!A1"/><Relationship Id="rId4" Type="http://schemas.openxmlformats.org/officeDocument/2006/relationships/hyperlink" Target="#'Identit&#233; de l''&#233;tablissement'!A1"/></Relationships>
</file>

<file path=xl/drawings/_rels/drawing8.xml.rels><?xml version="1.0" encoding="UTF-8" standalone="yes"?>
<Relationships xmlns="http://schemas.openxmlformats.org/package/2006/relationships"><Relationship Id="rId8" Type="http://schemas.openxmlformats.org/officeDocument/2006/relationships/hyperlink" Target="#'BILAN ACTUEL'!A1"/><Relationship Id="rId3" Type="http://schemas.openxmlformats.org/officeDocument/2006/relationships/hyperlink" Target="#'A lire avt de r&#233;pondre &#224; l''AMI'!A1"/><Relationship Id="rId7" Type="http://schemas.openxmlformats.org/officeDocument/2006/relationships/hyperlink" Target="#'BILAN FINAL 6 MOIS'!A1"/><Relationship Id="rId2" Type="http://schemas.openxmlformats.org/officeDocument/2006/relationships/hyperlink" Target="#'Descriptif de la structure'!A1"/><Relationship Id="rId1" Type="http://schemas.openxmlformats.org/officeDocument/2006/relationships/hyperlink" Target="#'Descriptif du projet '!A1"/><Relationship Id="rId6" Type="http://schemas.openxmlformats.org/officeDocument/2006/relationships/hyperlink" Target="#'BILANS MENSUELS'!A1"/><Relationship Id="rId5" Type="http://schemas.openxmlformats.org/officeDocument/2006/relationships/hyperlink" Target="#'BILAN INITIAL'!A1"/><Relationship Id="rId4" Type="http://schemas.openxmlformats.org/officeDocument/2006/relationships/hyperlink" Target="#'Identit&#233; de l''&#233;tablissement'!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162617</xdr:rowOff>
    </xdr:from>
    <xdr:to>
      <xdr:col>16</xdr:col>
      <xdr:colOff>223835</xdr:colOff>
      <xdr:row>1</xdr:row>
      <xdr:rowOff>11326</xdr:rowOff>
    </xdr:to>
    <xdr:grpSp>
      <xdr:nvGrpSpPr>
        <xdr:cNvPr id="11" name="Groupe 10"/>
        <xdr:cNvGrpSpPr/>
      </xdr:nvGrpSpPr>
      <xdr:grpSpPr>
        <a:xfrm>
          <a:off x="0" y="162617"/>
          <a:ext cx="13025435" cy="258284"/>
          <a:chOff x="0" y="162617"/>
          <a:chExt cx="12910670" cy="258284"/>
        </a:xfrm>
      </xdr:grpSpPr>
      <xdr:sp macro="" textlink="">
        <xdr:nvSpPr>
          <xdr:cNvPr id="12" name="Forme libre  34">
            <a:hlinkClick xmlns:r="http://schemas.openxmlformats.org/officeDocument/2006/relationships" r:id="rId1" tooltip="Liste des demandes"/>
          </xdr:cNvPr>
          <xdr:cNvSpPr>
            <a:spLocks/>
          </xdr:cNvSpPr>
        </xdr:nvSpPr>
        <xdr:spPr bwMode="auto">
          <a:xfrm>
            <a:off x="5762626" y="168015"/>
            <a:ext cx="196215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Description du projet</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3" name="Forme libre  9">
            <a:hlinkClick xmlns:r="http://schemas.openxmlformats.org/officeDocument/2006/relationships" r:id="rId2" tooltip="Saisir une nouvelle demande de prise en charge"/>
          </xdr:cNvPr>
          <xdr:cNvSpPr>
            <a:spLocks/>
          </xdr:cNvSpPr>
        </xdr:nvSpPr>
        <xdr:spPr bwMode="auto">
          <a:xfrm>
            <a:off x="3451241" y="170169"/>
            <a:ext cx="2387584" cy="241721"/>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Description</a:t>
            </a:r>
            <a:r>
              <a:rPr kumimoji="0" lang="fr-FR" sz="9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 </a:t>
            </a: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 la structure</a:t>
            </a:r>
            <a:endParaRPr lang="fr-FR" sz="900">
              <a:solidFill>
                <a:sysClr val="windowText" lastClr="000000"/>
              </a:solidFill>
            </a:endParaRPr>
          </a:p>
        </xdr:txBody>
      </xdr:sp>
      <xdr:sp macro="" textlink="">
        <xdr:nvSpPr>
          <xdr:cNvPr id="14" name="Forme libre  9">
            <a:hlinkClick xmlns:r="http://schemas.openxmlformats.org/officeDocument/2006/relationships" r:id="rId3" tooltip="Lisez-moi"/>
          </xdr:cNvPr>
          <xdr:cNvSpPr>
            <a:spLocks/>
          </xdr:cNvSpPr>
        </xdr:nvSpPr>
        <xdr:spPr bwMode="auto">
          <a:xfrm>
            <a:off x="0" y="162617"/>
            <a:ext cx="1123951" cy="238997"/>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rgbClr val="CC071E">
              <a:alpha val="80000"/>
            </a:srgb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Lisez-mo</a:t>
            </a:r>
            <a:r>
              <a:rPr kumimoji="0" lang="fr-FR" sz="8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i</a:t>
            </a:r>
            <a:endParaRPr lang="fr-FR" sz="800">
              <a:solidFill>
                <a:schemeClr val="bg1"/>
              </a:solidFill>
            </a:endParaRPr>
          </a:p>
        </xdr:txBody>
      </xdr:sp>
      <xdr:sp macro="" textlink="">
        <xdr:nvSpPr>
          <xdr:cNvPr id="15" name="Forme libre  34">
            <a:hlinkClick xmlns:r="http://schemas.openxmlformats.org/officeDocument/2006/relationships" r:id="rId4" tooltip="Etablissement"/>
          </xdr:cNvPr>
          <xdr:cNvSpPr>
            <a:spLocks/>
          </xdr:cNvSpPr>
        </xdr:nvSpPr>
        <xdr:spPr bwMode="auto">
          <a:xfrm>
            <a:off x="1083536" y="165467"/>
            <a:ext cx="2497864" cy="239604"/>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Identité de l'établissement</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6" name="Forme libre  34">
            <a:hlinkClick xmlns:r="http://schemas.openxmlformats.org/officeDocument/2006/relationships" r:id="rId5" tooltip="Transmission des données"/>
          </xdr:cNvPr>
          <xdr:cNvSpPr>
            <a:spLocks/>
          </xdr:cNvSpPr>
        </xdr:nvSpPr>
        <xdr:spPr bwMode="auto">
          <a:xfrm>
            <a:off x="7639054" y="167217"/>
            <a:ext cx="146917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initial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7" name="Forme libre  34">
            <a:hlinkClick xmlns:r="http://schemas.openxmlformats.org/officeDocument/2006/relationships" r:id="rId6" tooltip="Transmission des données"/>
          </xdr:cNvPr>
          <xdr:cNvSpPr>
            <a:spLocks/>
          </xdr:cNvSpPr>
        </xdr:nvSpPr>
        <xdr:spPr bwMode="auto">
          <a:xfrm>
            <a:off x="10096162" y="176742"/>
            <a:ext cx="1685925"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Bilans mensuels</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8" name="Forme libre  34">
            <a:hlinkClick xmlns:r="http://schemas.openxmlformats.org/officeDocument/2006/relationships" r:id="rId7" tooltip="Transmission des données"/>
          </xdr:cNvPr>
          <xdr:cNvSpPr>
            <a:spLocks/>
          </xdr:cNvSpPr>
        </xdr:nvSpPr>
        <xdr:spPr bwMode="auto">
          <a:xfrm>
            <a:off x="11691470" y="176742"/>
            <a:ext cx="121920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final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11</xdr:col>
      <xdr:colOff>106362</xdr:colOff>
      <xdr:row>0</xdr:row>
      <xdr:rowOff>164204</xdr:rowOff>
    </xdr:from>
    <xdr:to>
      <xdr:col>12</xdr:col>
      <xdr:colOff>574395</xdr:colOff>
      <xdr:row>0</xdr:row>
      <xdr:rowOff>411538</xdr:rowOff>
    </xdr:to>
    <xdr:sp macro="" textlink="">
      <xdr:nvSpPr>
        <xdr:cNvPr id="10" name="Forme libre  34">
          <a:hlinkClick xmlns:r="http://schemas.openxmlformats.org/officeDocument/2006/relationships" r:id="rId8" tooltip="Transmission des données"/>
        </xdr:cNvPr>
        <xdr:cNvSpPr>
          <a:spLocks/>
        </xdr:cNvSpPr>
      </xdr:nvSpPr>
      <xdr:spPr bwMode="auto">
        <a:xfrm>
          <a:off x="9099550" y="164204"/>
          <a:ext cx="1230033" cy="247334"/>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actuel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181667</xdr:rowOff>
    </xdr:from>
    <xdr:to>
      <xdr:col>7</xdr:col>
      <xdr:colOff>742951</xdr:colOff>
      <xdr:row>1</xdr:row>
      <xdr:rowOff>39901</xdr:rowOff>
    </xdr:to>
    <xdr:grpSp>
      <xdr:nvGrpSpPr>
        <xdr:cNvPr id="2" name="Groupe 1"/>
        <xdr:cNvGrpSpPr/>
      </xdr:nvGrpSpPr>
      <xdr:grpSpPr>
        <a:xfrm>
          <a:off x="0" y="181667"/>
          <a:ext cx="12820651" cy="267809"/>
          <a:chOff x="0" y="162617"/>
          <a:chExt cx="12999153" cy="267809"/>
        </a:xfrm>
      </xdr:grpSpPr>
      <xdr:sp macro="" textlink="">
        <xdr:nvSpPr>
          <xdr:cNvPr id="3" name="Forme libre  34">
            <a:hlinkClick xmlns:r="http://schemas.openxmlformats.org/officeDocument/2006/relationships" r:id="rId1" tooltip="Liste des demandes"/>
          </xdr:cNvPr>
          <xdr:cNvSpPr>
            <a:spLocks/>
          </xdr:cNvSpPr>
        </xdr:nvSpPr>
        <xdr:spPr bwMode="auto">
          <a:xfrm>
            <a:off x="5762626" y="168015"/>
            <a:ext cx="196215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Description du projet</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4" name="Forme libre  9">
            <a:hlinkClick xmlns:r="http://schemas.openxmlformats.org/officeDocument/2006/relationships" r:id="rId2" tooltip="Saisir une nouvelle demande de prise en charge"/>
          </xdr:cNvPr>
          <xdr:cNvSpPr>
            <a:spLocks/>
          </xdr:cNvSpPr>
        </xdr:nvSpPr>
        <xdr:spPr bwMode="auto">
          <a:xfrm>
            <a:off x="3451241" y="170169"/>
            <a:ext cx="2387584" cy="241721"/>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Description</a:t>
            </a:r>
            <a:r>
              <a:rPr kumimoji="0" lang="fr-FR" sz="9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 </a:t>
            </a: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 la structure</a:t>
            </a:r>
            <a:endParaRPr lang="fr-FR" sz="900">
              <a:solidFill>
                <a:sysClr val="windowText" lastClr="000000"/>
              </a:solidFill>
            </a:endParaRPr>
          </a:p>
        </xdr:txBody>
      </xdr:sp>
      <xdr:sp macro="" textlink="">
        <xdr:nvSpPr>
          <xdr:cNvPr id="5" name="Forme libre  9">
            <a:hlinkClick xmlns:r="http://schemas.openxmlformats.org/officeDocument/2006/relationships" r:id="rId3" tooltip="Lisez-moi"/>
          </xdr:cNvPr>
          <xdr:cNvSpPr>
            <a:spLocks/>
          </xdr:cNvSpPr>
        </xdr:nvSpPr>
        <xdr:spPr bwMode="auto">
          <a:xfrm>
            <a:off x="0" y="162617"/>
            <a:ext cx="1123951" cy="238997"/>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Lisez-mo</a:t>
            </a:r>
            <a:r>
              <a:rPr kumimoji="0" lang="fr-FR" sz="8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i</a:t>
            </a:r>
            <a:endParaRPr lang="fr-FR" sz="800">
              <a:solidFill>
                <a:sysClr val="windowText" lastClr="000000"/>
              </a:solidFill>
            </a:endParaRPr>
          </a:p>
        </xdr:txBody>
      </xdr:sp>
      <xdr:sp macro="" textlink="">
        <xdr:nvSpPr>
          <xdr:cNvPr id="6" name="Forme libre  34">
            <a:hlinkClick xmlns:r="http://schemas.openxmlformats.org/officeDocument/2006/relationships" r:id="rId4" tooltip="Etablissement"/>
          </xdr:cNvPr>
          <xdr:cNvSpPr>
            <a:spLocks/>
          </xdr:cNvSpPr>
        </xdr:nvSpPr>
        <xdr:spPr bwMode="auto">
          <a:xfrm>
            <a:off x="1083536" y="165467"/>
            <a:ext cx="2497864" cy="239604"/>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rgbClr val="CC071E">
              <a:alpha val="80000"/>
            </a:srgb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Identité de l'établissement</a:t>
            </a:r>
            <a:endParaRPr kumimoji="0" lang="fr-FR" sz="900" b="0" i="0" u="none" strike="noStrike" kern="0" cap="none" spc="0" normalizeH="0" baseline="0" noProof="0">
              <a:ln>
                <a:noFill/>
              </a:ln>
              <a:solidFill>
                <a:schemeClr val="bg1"/>
              </a:solidFill>
              <a:effectLst/>
              <a:uLnTx/>
              <a:uFillTx/>
              <a:latin typeface="+mn-lt"/>
              <a:ea typeface="+mn-ea"/>
              <a:cs typeface="+mn-cs"/>
            </a:endParaRPr>
          </a:p>
        </xdr:txBody>
      </xdr:sp>
      <xdr:sp macro="" textlink="">
        <xdr:nvSpPr>
          <xdr:cNvPr id="7" name="Forme libre  34">
            <a:hlinkClick xmlns:r="http://schemas.openxmlformats.org/officeDocument/2006/relationships" r:id="rId5" tooltip="Transmission des données"/>
          </xdr:cNvPr>
          <xdr:cNvSpPr>
            <a:spLocks/>
          </xdr:cNvSpPr>
        </xdr:nvSpPr>
        <xdr:spPr bwMode="auto">
          <a:xfrm>
            <a:off x="7639054" y="167217"/>
            <a:ext cx="146917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initial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8" name="Forme libre  34">
            <a:hlinkClick xmlns:r="http://schemas.openxmlformats.org/officeDocument/2006/relationships" r:id="rId6" tooltip="Transmission des données"/>
          </xdr:cNvPr>
          <xdr:cNvSpPr>
            <a:spLocks/>
          </xdr:cNvSpPr>
        </xdr:nvSpPr>
        <xdr:spPr bwMode="auto">
          <a:xfrm>
            <a:off x="10160172" y="176742"/>
            <a:ext cx="1685925"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Bilans mensuels</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9" name="Forme libre  34">
            <a:hlinkClick xmlns:r="http://schemas.openxmlformats.org/officeDocument/2006/relationships" r:id="rId7" tooltip="Transmission des données"/>
          </xdr:cNvPr>
          <xdr:cNvSpPr>
            <a:spLocks/>
          </xdr:cNvSpPr>
        </xdr:nvSpPr>
        <xdr:spPr bwMode="auto">
          <a:xfrm>
            <a:off x="11779953" y="186267"/>
            <a:ext cx="121920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final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2</xdr:col>
      <xdr:colOff>5048250</xdr:colOff>
      <xdr:row>0</xdr:row>
      <xdr:rowOff>181667</xdr:rowOff>
    </xdr:from>
    <xdr:to>
      <xdr:col>4</xdr:col>
      <xdr:colOff>334683</xdr:colOff>
      <xdr:row>1</xdr:row>
      <xdr:rowOff>19426</xdr:rowOff>
    </xdr:to>
    <xdr:sp macro="" textlink="">
      <xdr:nvSpPr>
        <xdr:cNvPr id="10" name="Forme libre  34">
          <a:hlinkClick xmlns:r="http://schemas.openxmlformats.org/officeDocument/2006/relationships" r:id="rId8" tooltip="Transmission des données"/>
        </xdr:cNvPr>
        <xdr:cNvSpPr>
          <a:spLocks/>
        </xdr:cNvSpPr>
      </xdr:nvSpPr>
      <xdr:spPr bwMode="auto">
        <a:xfrm>
          <a:off x="8896350" y="181667"/>
          <a:ext cx="1230033" cy="247334"/>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actuel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162617</xdr:rowOff>
    </xdr:from>
    <xdr:to>
      <xdr:col>12</xdr:col>
      <xdr:colOff>152401</xdr:colOff>
      <xdr:row>1</xdr:row>
      <xdr:rowOff>6034</xdr:rowOff>
    </xdr:to>
    <xdr:grpSp>
      <xdr:nvGrpSpPr>
        <xdr:cNvPr id="2" name="Groupe 1"/>
        <xdr:cNvGrpSpPr/>
      </xdr:nvGrpSpPr>
      <xdr:grpSpPr>
        <a:xfrm>
          <a:off x="1" y="162617"/>
          <a:ext cx="11325225" cy="252992"/>
          <a:chOff x="1" y="162617"/>
          <a:chExt cx="11325225" cy="252992"/>
        </a:xfrm>
      </xdr:grpSpPr>
      <xdr:grpSp>
        <xdr:nvGrpSpPr>
          <xdr:cNvPr id="10" name="Groupe 9"/>
          <xdr:cNvGrpSpPr/>
        </xdr:nvGrpSpPr>
        <xdr:grpSpPr>
          <a:xfrm>
            <a:off x="1" y="162617"/>
            <a:ext cx="11325225" cy="249557"/>
            <a:chOff x="0" y="162617"/>
            <a:chExt cx="13189679" cy="249557"/>
          </a:xfrm>
        </xdr:grpSpPr>
        <xdr:sp macro="" textlink="">
          <xdr:nvSpPr>
            <xdr:cNvPr id="11" name="Forme libre  34">
              <a:hlinkClick xmlns:r="http://schemas.openxmlformats.org/officeDocument/2006/relationships" r:id="rId1" tooltip="Liste des demandes"/>
            </xdr:cNvPr>
            <xdr:cNvSpPr>
              <a:spLocks/>
            </xdr:cNvSpPr>
          </xdr:nvSpPr>
          <xdr:spPr bwMode="auto">
            <a:xfrm>
              <a:off x="5762626" y="168015"/>
              <a:ext cx="196215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Description du projet</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2" name="Forme libre  9">
              <a:hlinkClick xmlns:r="http://schemas.openxmlformats.org/officeDocument/2006/relationships" r:id="rId2" tooltip="Saisir une nouvelle demande de prise en charge"/>
            </xdr:cNvPr>
            <xdr:cNvSpPr>
              <a:spLocks/>
            </xdr:cNvSpPr>
          </xdr:nvSpPr>
          <xdr:spPr bwMode="auto">
            <a:xfrm>
              <a:off x="3451241" y="170169"/>
              <a:ext cx="2387584" cy="241721"/>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rgbClr val="CC071E">
                <a:alpha val="80000"/>
              </a:srgb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Description de la structure</a:t>
              </a:r>
              <a:endParaRPr lang="fr-FR" sz="900">
                <a:solidFill>
                  <a:schemeClr val="bg1"/>
                </a:solidFill>
              </a:endParaRPr>
            </a:p>
          </xdr:txBody>
        </xdr:sp>
        <xdr:sp macro="" textlink="">
          <xdr:nvSpPr>
            <xdr:cNvPr id="13" name="Forme libre  9">
              <a:hlinkClick xmlns:r="http://schemas.openxmlformats.org/officeDocument/2006/relationships" r:id="rId3" tooltip="Lisez-moi"/>
            </xdr:cNvPr>
            <xdr:cNvSpPr>
              <a:spLocks/>
            </xdr:cNvSpPr>
          </xdr:nvSpPr>
          <xdr:spPr bwMode="auto">
            <a:xfrm>
              <a:off x="0" y="162617"/>
              <a:ext cx="1123951" cy="238997"/>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Lisez-mo</a:t>
              </a:r>
              <a:r>
                <a:rPr kumimoji="0" lang="fr-FR" sz="8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i</a:t>
              </a:r>
              <a:endParaRPr lang="fr-FR" sz="800">
                <a:solidFill>
                  <a:sysClr val="windowText" lastClr="000000"/>
                </a:solidFill>
              </a:endParaRPr>
            </a:p>
          </xdr:txBody>
        </xdr:sp>
        <xdr:sp macro="" textlink="">
          <xdr:nvSpPr>
            <xdr:cNvPr id="14" name="Forme libre  34">
              <a:hlinkClick xmlns:r="http://schemas.openxmlformats.org/officeDocument/2006/relationships" r:id="rId4" tooltip="Etablissement"/>
            </xdr:cNvPr>
            <xdr:cNvSpPr>
              <a:spLocks/>
            </xdr:cNvSpPr>
          </xdr:nvSpPr>
          <xdr:spPr bwMode="auto">
            <a:xfrm>
              <a:off x="1083536" y="165467"/>
              <a:ext cx="2497864" cy="239604"/>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Identité de l'établissement</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5" name="Forme libre  34">
              <a:hlinkClick xmlns:r="http://schemas.openxmlformats.org/officeDocument/2006/relationships" r:id="rId5" tooltip="Transmission des données"/>
            </xdr:cNvPr>
            <xdr:cNvSpPr>
              <a:spLocks/>
            </xdr:cNvSpPr>
          </xdr:nvSpPr>
          <xdr:spPr bwMode="auto">
            <a:xfrm>
              <a:off x="7639055" y="167217"/>
              <a:ext cx="146917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initial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6" name="Forme libre  34">
              <a:hlinkClick xmlns:r="http://schemas.openxmlformats.org/officeDocument/2006/relationships" r:id="rId6" tooltip="Transmission des données"/>
            </xdr:cNvPr>
            <xdr:cNvSpPr>
              <a:spLocks/>
            </xdr:cNvSpPr>
          </xdr:nvSpPr>
          <xdr:spPr bwMode="auto">
            <a:xfrm>
              <a:off x="10356050" y="167217"/>
              <a:ext cx="1685925"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Bilans mensuels</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7" name="Forme libre  34">
              <a:hlinkClick xmlns:r="http://schemas.openxmlformats.org/officeDocument/2006/relationships" r:id="rId7" tooltip="Transmission des données"/>
            </xdr:cNvPr>
            <xdr:cNvSpPr>
              <a:spLocks/>
            </xdr:cNvSpPr>
          </xdr:nvSpPr>
          <xdr:spPr bwMode="auto">
            <a:xfrm>
              <a:off x="11970478" y="167217"/>
              <a:ext cx="1219201"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final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grpSp>
      <xdr:sp macro="" textlink="">
        <xdr:nvSpPr>
          <xdr:cNvPr id="18" name="Forme libre  34">
            <a:hlinkClick xmlns:r="http://schemas.openxmlformats.org/officeDocument/2006/relationships" r:id="rId8" tooltip="Transmission des données"/>
          </xdr:cNvPr>
          <xdr:cNvSpPr>
            <a:spLocks/>
          </xdr:cNvSpPr>
        </xdr:nvSpPr>
        <xdr:spPr bwMode="auto">
          <a:xfrm>
            <a:off x="7753350" y="171450"/>
            <a:ext cx="118110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actuel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172142</xdr:rowOff>
    </xdr:from>
    <xdr:to>
      <xdr:col>16</xdr:col>
      <xdr:colOff>190500</xdr:colOff>
      <xdr:row>1</xdr:row>
      <xdr:rowOff>12124</xdr:rowOff>
    </xdr:to>
    <xdr:grpSp>
      <xdr:nvGrpSpPr>
        <xdr:cNvPr id="11" name="Groupe 10"/>
        <xdr:cNvGrpSpPr/>
      </xdr:nvGrpSpPr>
      <xdr:grpSpPr>
        <a:xfrm>
          <a:off x="0" y="172142"/>
          <a:ext cx="12382500" cy="249557"/>
          <a:chOff x="0" y="172142"/>
          <a:chExt cx="12382500" cy="249557"/>
        </a:xfrm>
      </xdr:grpSpPr>
      <xdr:sp macro="" textlink="">
        <xdr:nvSpPr>
          <xdr:cNvPr id="19" name="Forme libre  34">
            <a:hlinkClick xmlns:r="http://schemas.openxmlformats.org/officeDocument/2006/relationships" r:id="rId1" tooltip="Liste des demandes"/>
          </xdr:cNvPr>
          <xdr:cNvSpPr>
            <a:spLocks/>
          </xdr:cNvSpPr>
        </xdr:nvSpPr>
        <xdr:spPr bwMode="auto">
          <a:xfrm>
            <a:off x="5455410" y="177540"/>
            <a:ext cx="1857544"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rgbClr val="CC071E">
              <a:alpha val="80000"/>
            </a:srgb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Description du projet</a:t>
            </a:r>
            <a:endParaRPr kumimoji="0" lang="fr-FR" sz="900" b="0" i="0" u="none" strike="noStrike" kern="0" cap="none" spc="0" normalizeH="0" baseline="0" noProof="0">
              <a:ln>
                <a:noFill/>
              </a:ln>
              <a:solidFill>
                <a:schemeClr val="bg1"/>
              </a:solidFill>
              <a:effectLst/>
              <a:uLnTx/>
              <a:uFillTx/>
              <a:latin typeface="+mn-lt"/>
              <a:ea typeface="+mn-ea"/>
              <a:cs typeface="+mn-cs"/>
            </a:endParaRPr>
          </a:p>
        </xdr:txBody>
      </xdr:sp>
      <xdr:sp macro="" textlink="">
        <xdr:nvSpPr>
          <xdr:cNvPr id="20" name="Forme libre  9">
            <a:hlinkClick xmlns:r="http://schemas.openxmlformats.org/officeDocument/2006/relationships" r:id="rId2" tooltip="Saisir une nouvelle demande de prise en charge"/>
          </xdr:cNvPr>
          <xdr:cNvSpPr>
            <a:spLocks/>
          </xdr:cNvSpPr>
        </xdr:nvSpPr>
        <xdr:spPr bwMode="auto">
          <a:xfrm>
            <a:off x="3267249" y="179694"/>
            <a:ext cx="2260298" cy="241721"/>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Description</a:t>
            </a:r>
            <a:r>
              <a:rPr kumimoji="0" lang="fr-FR" sz="9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 </a:t>
            </a: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 la structure</a:t>
            </a:r>
            <a:endParaRPr lang="fr-FR" sz="900">
              <a:solidFill>
                <a:sysClr val="windowText" lastClr="000000"/>
              </a:solidFill>
            </a:endParaRPr>
          </a:p>
        </xdr:txBody>
      </xdr:sp>
      <xdr:sp macro="" textlink="">
        <xdr:nvSpPr>
          <xdr:cNvPr id="21" name="Forme libre  9">
            <a:hlinkClick xmlns:r="http://schemas.openxmlformats.org/officeDocument/2006/relationships" r:id="rId3" tooltip="Lisez-moi"/>
          </xdr:cNvPr>
          <xdr:cNvSpPr>
            <a:spLocks/>
          </xdr:cNvSpPr>
        </xdr:nvSpPr>
        <xdr:spPr bwMode="auto">
          <a:xfrm>
            <a:off x="0" y="172142"/>
            <a:ext cx="1064031" cy="238997"/>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rgbClr val="FFC000">
              <a:alpha val="80000"/>
            </a:srgb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Lisez-mo</a:t>
            </a:r>
            <a:r>
              <a:rPr kumimoji="0" lang="fr-FR" sz="8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i</a:t>
            </a:r>
            <a:endParaRPr lang="fr-FR" sz="800">
              <a:solidFill>
                <a:sysClr val="windowText" lastClr="000000"/>
              </a:solidFill>
            </a:endParaRPr>
          </a:p>
        </xdr:txBody>
      </xdr:sp>
      <xdr:sp macro="" textlink="">
        <xdr:nvSpPr>
          <xdr:cNvPr id="22" name="Forme libre  34">
            <a:hlinkClick xmlns:r="http://schemas.openxmlformats.org/officeDocument/2006/relationships" r:id="rId4" tooltip="Etablissement"/>
          </xdr:cNvPr>
          <xdr:cNvSpPr>
            <a:spLocks/>
          </xdr:cNvSpPr>
        </xdr:nvSpPr>
        <xdr:spPr bwMode="auto">
          <a:xfrm>
            <a:off x="1025771" y="174992"/>
            <a:ext cx="2364698" cy="239604"/>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rgbClr val="FFC000">
              <a:alpha val="80000"/>
            </a:srgb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Identité de l'établissement</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23" name="Forme libre  34">
            <a:hlinkClick xmlns:r="http://schemas.openxmlformats.org/officeDocument/2006/relationships" r:id="rId5" tooltip="Transmission des données"/>
          </xdr:cNvPr>
          <xdr:cNvSpPr>
            <a:spLocks/>
          </xdr:cNvSpPr>
        </xdr:nvSpPr>
        <xdr:spPr bwMode="auto">
          <a:xfrm>
            <a:off x="7231803" y="176742"/>
            <a:ext cx="1390846"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initial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24" name="Forme libre  34">
            <a:hlinkClick xmlns:r="http://schemas.openxmlformats.org/officeDocument/2006/relationships" r:id="rId6" tooltip="Transmission des données"/>
          </xdr:cNvPr>
          <xdr:cNvSpPr>
            <a:spLocks/>
          </xdr:cNvSpPr>
        </xdr:nvSpPr>
        <xdr:spPr bwMode="auto">
          <a:xfrm>
            <a:off x="9750492" y="176742"/>
            <a:ext cx="1596045"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Bilans mensuels</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25" name="Forme libre  34">
            <a:hlinkClick xmlns:r="http://schemas.openxmlformats.org/officeDocument/2006/relationships" r:id="rId7" tooltip="Transmission des données"/>
          </xdr:cNvPr>
          <xdr:cNvSpPr>
            <a:spLocks/>
          </xdr:cNvSpPr>
        </xdr:nvSpPr>
        <xdr:spPr bwMode="auto">
          <a:xfrm>
            <a:off x="11228298" y="176742"/>
            <a:ext cx="1154202"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final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26" name="Forme libre  34">
            <a:hlinkClick xmlns:r="http://schemas.openxmlformats.org/officeDocument/2006/relationships" r:id="rId8" tooltip="Transmission des données"/>
          </xdr:cNvPr>
          <xdr:cNvSpPr>
            <a:spLocks/>
          </xdr:cNvSpPr>
        </xdr:nvSpPr>
        <xdr:spPr bwMode="auto">
          <a:xfrm>
            <a:off x="8565303" y="176742"/>
            <a:ext cx="1350222"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actuel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162617</xdr:rowOff>
    </xdr:from>
    <xdr:to>
      <xdr:col>16</xdr:col>
      <xdr:colOff>66675</xdr:colOff>
      <xdr:row>1</xdr:row>
      <xdr:rowOff>2599</xdr:rowOff>
    </xdr:to>
    <xdr:grpSp>
      <xdr:nvGrpSpPr>
        <xdr:cNvPr id="2" name="Groupe 1"/>
        <xdr:cNvGrpSpPr/>
      </xdr:nvGrpSpPr>
      <xdr:grpSpPr>
        <a:xfrm>
          <a:off x="0" y="162617"/>
          <a:ext cx="12258675" cy="249557"/>
          <a:chOff x="0" y="162617"/>
          <a:chExt cx="12258675" cy="249557"/>
        </a:xfrm>
      </xdr:grpSpPr>
      <xdr:grpSp>
        <xdr:nvGrpSpPr>
          <xdr:cNvPr id="42" name="Groupe 41"/>
          <xdr:cNvGrpSpPr/>
        </xdr:nvGrpSpPr>
        <xdr:grpSpPr>
          <a:xfrm>
            <a:off x="0" y="162617"/>
            <a:ext cx="12258675" cy="249557"/>
            <a:chOff x="0" y="162617"/>
            <a:chExt cx="12949010" cy="249557"/>
          </a:xfrm>
        </xdr:grpSpPr>
        <xdr:sp macro="" textlink="">
          <xdr:nvSpPr>
            <xdr:cNvPr id="43" name="Forme libre  34">
              <a:hlinkClick xmlns:r="http://schemas.openxmlformats.org/officeDocument/2006/relationships" r:id="rId1" tooltip="Liste des demandes"/>
            </xdr:cNvPr>
            <xdr:cNvSpPr>
              <a:spLocks/>
            </xdr:cNvSpPr>
          </xdr:nvSpPr>
          <xdr:spPr bwMode="auto">
            <a:xfrm>
              <a:off x="5762626" y="168015"/>
              <a:ext cx="196215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Description du projet</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44" name="Forme libre  9">
              <a:hlinkClick xmlns:r="http://schemas.openxmlformats.org/officeDocument/2006/relationships" r:id="rId2" tooltip="Saisir une nouvelle demande de prise en charge"/>
            </xdr:cNvPr>
            <xdr:cNvSpPr>
              <a:spLocks/>
            </xdr:cNvSpPr>
          </xdr:nvSpPr>
          <xdr:spPr bwMode="auto">
            <a:xfrm>
              <a:off x="3451241" y="170169"/>
              <a:ext cx="2387584" cy="241721"/>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Description</a:t>
              </a:r>
              <a:r>
                <a:rPr kumimoji="0" lang="fr-FR" sz="9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 </a:t>
              </a: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 la structure</a:t>
              </a:r>
              <a:endParaRPr lang="fr-FR" sz="900">
                <a:solidFill>
                  <a:sysClr val="windowText" lastClr="000000"/>
                </a:solidFill>
              </a:endParaRPr>
            </a:p>
          </xdr:txBody>
        </xdr:sp>
        <xdr:sp macro="" textlink="">
          <xdr:nvSpPr>
            <xdr:cNvPr id="45" name="Forme libre  9">
              <a:hlinkClick xmlns:r="http://schemas.openxmlformats.org/officeDocument/2006/relationships" r:id="rId3" tooltip="Lisez-moi"/>
            </xdr:cNvPr>
            <xdr:cNvSpPr>
              <a:spLocks/>
            </xdr:cNvSpPr>
          </xdr:nvSpPr>
          <xdr:spPr bwMode="auto">
            <a:xfrm>
              <a:off x="0" y="162617"/>
              <a:ext cx="1123951" cy="238997"/>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rgbClr val="FFC000">
                <a:alpha val="80000"/>
              </a:srgb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Lisez-mo</a:t>
              </a:r>
              <a:r>
                <a:rPr kumimoji="0" lang="fr-FR" sz="8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i</a:t>
              </a:r>
              <a:endParaRPr lang="fr-FR" sz="800">
                <a:solidFill>
                  <a:sysClr val="windowText" lastClr="000000"/>
                </a:solidFill>
              </a:endParaRPr>
            </a:p>
          </xdr:txBody>
        </xdr:sp>
        <xdr:sp macro="" textlink="">
          <xdr:nvSpPr>
            <xdr:cNvPr id="46" name="Forme libre  34">
              <a:hlinkClick xmlns:r="http://schemas.openxmlformats.org/officeDocument/2006/relationships" r:id="rId4" tooltip="Etablissement"/>
            </xdr:cNvPr>
            <xdr:cNvSpPr>
              <a:spLocks/>
            </xdr:cNvSpPr>
          </xdr:nvSpPr>
          <xdr:spPr bwMode="auto">
            <a:xfrm>
              <a:off x="1083536" y="165467"/>
              <a:ext cx="2497864" cy="239604"/>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Identité de l'établissement</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47" name="Forme libre  34">
              <a:hlinkClick xmlns:r="http://schemas.openxmlformats.org/officeDocument/2006/relationships" r:id="rId5" tooltip="Transmission des données"/>
            </xdr:cNvPr>
            <xdr:cNvSpPr>
              <a:spLocks/>
            </xdr:cNvSpPr>
          </xdr:nvSpPr>
          <xdr:spPr bwMode="auto">
            <a:xfrm>
              <a:off x="7639055" y="167217"/>
              <a:ext cx="146917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rgbClr val="CC071E">
                <a:alpha val="80000"/>
              </a:srgb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Bilan initial</a:t>
              </a:r>
              <a:endParaRPr kumimoji="0" lang="fr-FR" sz="900" b="0" i="0" u="none" strike="noStrike" kern="0" cap="none" spc="0" normalizeH="0" baseline="0" noProof="0">
                <a:ln>
                  <a:noFill/>
                </a:ln>
                <a:solidFill>
                  <a:schemeClr val="bg1"/>
                </a:solidFill>
                <a:effectLst/>
                <a:uLnTx/>
                <a:uFillTx/>
                <a:latin typeface="+mn-lt"/>
                <a:ea typeface="+mn-ea"/>
                <a:cs typeface="+mn-cs"/>
              </a:endParaRPr>
            </a:p>
          </xdr:txBody>
        </xdr:sp>
        <xdr:sp macro="" textlink="">
          <xdr:nvSpPr>
            <xdr:cNvPr id="48" name="Forme libre  34">
              <a:hlinkClick xmlns:r="http://schemas.openxmlformats.org/officeDocument/2006/relationships" r:id="rId6" tooltip="Transmission des données"/>
            </xdr:cNvPr>
            <xdr:cNvSpPr>
              <a:spLocks/>
            </xdr:cNvSpPr>
          </xdr:nvSpPr>
          <xdr:spPr bwMode="auto">
            <a:xfrm>
              <a:off x="10178844" y="167217"/>
              <a:ext cx="1685925"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Bilans mensuels</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49" name="Forme libre  34">
              <a:hlinkClick xmlns:r="http://schemas.openxmlformats.org/officeDocument/2006/relationships" r:id="rId7" tooltip="Transmission des données"/>
            </xdr:cNvPr>
            <xdr:cNvSpPr>
              <a:spLocks/>
            </xdr:cNvSpPr>
          </xdr:nvSpPr>
          <xdr:spPr bwMode="auto">
            <a:xfrm>
              <a:off x="11729810" y="167217"/>
              <a:ext cx="121920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final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grpSp>
      <xdr:sp macro="" textlink="">
        <xdr:nvSpPr>
          <xdr:cNvPr id="18" name="Forme libre  34">
            <a:hlinkClick xmlns:r="http://schemas.openxmlformats.org/officeDocument/2006/relationships" r:id="rId8" tooltip="Transmission des données"/>
          </xdr:cNvPr>
          <xdr:cNvSpPr>
            <a:spLocks/>
          </xdr:cNvSpPr>
        </xdr:nvSpPr>
        <xdr:spPr bwMode="auto">
          <a:xfrm>
            <a:off x="8515350" y="162617"/>
            <a:ext cx="1247775"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Bilans actuel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172142</xdr:rowOff>
    </xdr:from>
    <xdr:to>
      <xdr:col>16</xdr:col>
      <xdr:colOff>190500</xdr:colOff>
      <xdr:row>1</xdr:row>
      <xdr:rowOff>12124</xdr:rowOff>
    </xdr:to>
    <xdr:grpSp>
      <xdr:nvGrpSpPr>
        <xdr:cNvPr id="2" name="Groupe 1"/>
        <xdr:cNvGrpSpPr/>
      </xdr:nvGrpSpPr>
      <xdr:grpSpPr>
        <a:xfrm>
          <a:off x="0" y="172142"/>
          <a:ext cx="12382500" cy="249557"/>
          <a:chOff x="0" y="172142"/>
          <a:chExt cx="12382500" cy="249557"/>
        </a:xfrm>
      </xdr:grpSpPr>
      <xdr:sp macro="" textlink="">
        <xdr:nvSpPr>
          <xdr:cNvPr id="3" name="Forme libre  34">
            <a:hlinkClick xmlns:r="http://schemas.openxmlformats.org/officeDocument/2006/relationships" r:id="rId1" tooltip="Liste des demandes"/>
          </xdr:cNvPr>
          <xdr:cNvSpPr>
            <a:spLocks/>
          </xdr:cNvSpPr>
        </xdr:nvSpPr>
        <xdr:spPr bwMode="auto">
          <a:xfrm>
            <a:off x="5455410" y="177540"/>
            <a:ext cx="1857544"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Description du projet</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4" name="Forme libre  9">
            <a:hlinkClick xmlns:r="http://schemas.openxmlformats.org/officeDocument/2006/relationships" r:id="rId2" tooltip="Saisir une nouvelle demande de prise en charge"/>
          </xdr:cNvPr>
          <xdr:cNvSpPr>
            <a:spLocks/>
          </xdr:cNvSpPr>
        </xdr:nvSpPr>
        <xdr:spPr bwMode="auto">
          <a:xfrm>
            <a:off x="3267249" y="179694"/>
            <a:ext cx="2260298" cy="241721"/>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Description</a:t>
            </a:r>
            <a:r>
              <a:rPr kumimoji="0" lang="fr-FR" sz="9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 </a:t>
            </a: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 la structure</a:t>
            </a:r>
            <a:endParaRPr lang="fr-FR" sz="900">
              <a:solidFill>
                <a:sysClr val="windowText" lastClr="000000"/>
              </a:solidFill>
            </a:endParaRPr>
          </a:p>
        </xdr:txBody>
      </xdr:sp>
      <xdr:sp macro="" textlink="">
        <xdr:nvSpPr>
          <xdr:cNvPr id="5" name="Forme libre  9">
            <a:hlinkClick xmlns:r="http://schemas.openxmlformats.org/officeDocument/2006/relationships" r:id="rId3" tooltip="Lisez-moi"/>
          </xdr:cNvPr>
          <xdr:cNvSpPr>
            <a:spLocks/>
          </xdr:cNvSpPr>
        </xdr:nvSpPr>
        <xdr:spPr bwMode="auto">
          <a:xfrm>
            <a:off x="0" y="172142"/>
            <a:ext cx="1064031" cy="238997"/>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rgbClr val="FFC000">
              <a:alpha val="80000"/>
            </a:srgb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Lisez-mo</a:t>
            </a:r>
            <a:r>
              <a:rPr kumimoji="0" lang="fr-FR" sz="8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i</a:t>
            </a:r>
            <a:endParaRPr lang="fr-FR" sz="800">
              <a:solidFill>
                <a:sysClr val="windowText" lastClr="000000"/>
              </a:solidFill>
            </a:endParaRPr>
          </a:p>
        </xdr:txBody>
      </xdr:sp>
      <xdr:sp macro="" textlink="">
        <xdr:nvSpPr>
          <xdr:cNvPr id="6" name="Forme libre  34">
            <a:hlinkClick xmlns:r="http://schemas.openxmlformats.org/officeDocument/2006/relationships" r:id="rId4" tooltip="Etablissement"/>
          </xdr:cNvPr>
          <xdr:cNvSpPr>
            <a:spLocks/>
          </xdr:cNvSpPr>
        </xdr:nvSpPr>
        <xdr:spPr bwMode="auto">
          <a:xfrm>
            <a:off x="1025771" y="174992"/>
            <a:ext cx="2364698" cy="239604"/>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rgbClr val="FFC000">
              <a:alpha val="80000"/>
            </a:srgb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Identité de l'établissement</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7" name="Forme libre  34">
            <a:hlinkClick xmlns:r="http://schemas.openxmlformats.org/officeDocument/2006/relationships" r:id="rId5" tooltip="Transmission des données"/>
          </xdr:cNvPr>
          <xdr:cNvSpPr>
            <a:spLocks/>
          </xdr:cNvSpPr>
        </xdr:nvSpPr>
        <xdr:spPr bwMode="auto">
          <a:xfrm>
            <a:off x="7231803" y="176742"/>
            <a:ext cx="1390846"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initial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8" name="Forme libre  34">
            <a:hlinkClick xmlns:r="http://schemas.openxmlformats.org/officeDocument/2006/relationships" r:id="rId6" tooltip="Transmission des données"/>
          </xdr:cNvPr>
          <xdr:cNvSpPr>
            <a:spLocks/>
          </xdr:cNvSpPr>
        </xdr:nvSpPr>
        <xdr:spPr bwMode="auto">
          <a:xfrm>
            <a:off x="9750492" y="176742"/>
            <a:ext cx="1596045"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Bilans mensuels</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9" name="Forme libre  34">
            <a:hlinkClick xmlns:r="http://schemas.openxmlformats.org/officeDocument/2006/relationships" r:id="rId7" tooltip="Transmission des données"/>
          </xdr:cNvPr>
          <xdr:cNvSpPr>
            <a:spLocks/>
          </xdr:cNvSpPr>
        </xdr:nvSpPr>
        <xdr:spPr bwMode="auto">
          <a:xfrm>
            <a:off x="11228298" y="176742"/>
            <a:ext cx="1154202"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final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0" name="Forme libre  34">
            <a:hlinkClick xmlns:r="http://schemas.openxmlformats.org/officeDocument/2006/relationships" r:id="rId8" tooltip="Transmission des données"/>
          </xdr:cNvPr>
          <xdr:cNvSpPr>
            <a:spLocks/>
          </xdr:cNvSpPr>
        </xdr:nvSpPr>
        <xdr:spPr bwMode="auto">
          <a:xfrm>
            <a:off x="8565303" y="176742"/>
            <a:ext cx="1350222"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rgbClr val="CC071E">
              <a:alpha val="80000"/>
            </a:srgb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Bilan actuel</a:t>
            </a:r>
            <a:endParaRPr kumimoji="0" lang="fr-FR" sz="900" b="0" i="0" u="none" strike="noStrike" kern="0" cap="none" spc="0" normalizeH="0" baseline="0" noProof="0">
              <a:ln>
                <a:noFill/>
              </a:ln>
              <a:solidFill>
                <a:schemeClr val="bg1"/>
              </a:solidFill>
              <a:effectLst/>
              <a:uLnTx/>
              <a:uFillTx/>
              <a:latin typeface="+mn-lt"/>
              <a:ea typeface="+mn-ea"/>
              <a:cs typeface="+mn-cs"/>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162617</xdr:rowOff>
    </xdr:from>
    <xdr:to>
      <xdr:col>13</xdr:col>
      <xdr:colOff>695323</xdr:colOff>
      <xdr:row>1</xdr:row>
      <xdr:rowOff>4183</xdr:rowOff>
    </xdr:to>
    <xdr:grpSp>
      <xdr:nvGrpSpPr>
        <xdr:cNvPr id="11" name="Groupe 10"/>
        <xdr:cNvGrpSpPr/>
      </xdr:nvGrpSpPr>
      <xdr:grpSpPr>
        <a:xfrm>
          <a:off x="0" y="162617"/>
          <a:ext cx="12973048" cy="251141"/>
          <a:chOff x="0" y="162617"/>
          <a:chExt cx="12973048" cy="251141"/>
        </a:xfrm>
      </xdr:grpSpPr>
      <xdr:grpSp>
        <xdr:nvGrpSpPr>
          <xdr:cNvPr id="2" name="Groupe 1"/>
          <xdr:cNvGrpSpPr/>
        </xdr:nvGrpSpPr>
        <xdr:grpSpPr>
          <a:xfrm>
            <a:off x="0" y="162617"/>
            <a:ext cx="12973048" cy="246958"/>
            <a:chOff x="0" y="162617"/>
            <a:chExt cx="12962579" cy="249557"/>
          </a:xfrm>
        </xdr:grpSpPr>
        <xdr:sp macro="" textlink="">
          <xdr:nvSpPr>
            <xdr:cNvPr id="3" name="Forme libre  34">
              <a:hlinkClick xmlns:r="http://schemas.openxmlformats.org/officeDocument/2006/relationships" r:id="rId1" tooltip="Liste des demandes"/>
            </xdr:cNvPr>
            <xdr:cNvSpPr>
              <a:spLocks/>
            </xdr:cNvSpPr>
          </xdr:nvSpPr>
          <xdr:spPr bwMode="auto">
            <a:xfrm>
              <a:off x="5762626" y="168015"/>
              <a:ext cx="196215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Description du projet</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4" name="Forme libre  9">
              <a:hlinkClick xmlns:r="http://schemas.openxmlformats.org/officeDocument/2006/relationships" r:id="rId2" tooltip="Saisir une nouvelle demande de prise en charge"/>
            </xdr:cNvPr>
            <xdr:cNvSpPr>
              <a:spLocks/>
            </xdr:cNvSpPr>
          </xdr:nvSpPr>
          <xdr:spPr bwMode="auto">
            <a:xfrm>
              <a:off x="3451241" y="170169"/>
              <a:ext cx="2387584" cy="241721"/>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Description</a:t>
              </a:r>
              <a:r>
                <a:rPr kumimoji="0" lang="fr-FR" sz="9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 </a:t>
              </a: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 la structure</a:t>
              </a:r>
              <a:endParaRPr lang="fr-FR" sz="900">
                <a:solidFill>
                  <a:sysClr val="windowText" lastClr="000000"/>
                </a:solidFill>
              </a:endParaRPr>
            </a:p>
          </xdr:txBody>
        </xdr:sp>
        <xdr:sp macro="" textlink="">
          <xdr:nvSpPr>
            <xdr:cNvPr id="5" name="Forme libre  9">
              <a:hlinkClick xmlns:r="http://schemas.openxmlformats.org/officeDocument/2006/relationships" r:id="rId3" tooltip="Lisez-moi"/>
            </xdr:cNvPr>
            <xdr:cNvSpPr>
              <a:spLocks/>
            </xdr:cNvSpPr>
          </xdr:nvSpPr>
          <xdr:spPr bwMode="auto">
            <a:xfrm>
              <a:off x="0" y="162617"/>
              <a:ext cx="1123951" cy="238997"/>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Lisez-mo</a:t>
              </a:r>
              <a:r>
                <a:rPr kumimoji="0" lang="fr-FR" sz="8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i</a:t>
              </a:r>
              <a:endParaRPr lang="fr-FR" sz="800">
                <a:solidFill>
                  <a:sysClr val="windowText" lastClr="000000"/>
                </a:solidFill>
              </a:endParaRPr>
            </a:p>
          </xdr:txBody>
        </xdr:sp>
        <xdr:sp macro="" textlink="">
          <xdr:nvSpPr>
            <xdr:cNvPr id="6" name="Forme libre  34">
              <a:hlinkClick xmlns:r="http://schemas.openxmlformats.org/officeDocument/2006/relationships" r:id="rId4" tooltip="Etablissement"/>
            </xdr:cNvPr>
            <xdr:cNvSpPr>
              <a:spLocks/>
            </xdr:cNvSpPr>
          </xdr:nvSpPr>
          <xdr:spPr bwMode="auto">
            <a:xfrm>
              <a:off x="1083536" y="165467"/>
              <a:ext cx="2497864" cy="239604"/>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Identité de l'établissement</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7" name="Forme libre  34">
              <a:hlinkClick xmlns:r="http://schemas.openxmlformats.org/officeDocument/2006/relationships" r:id="rId5" tooltip="Transmission des données"/>
            </xdr:cNvPr>
            <xdr:cNvSpPr>
              <a:spLocks/>
            </xdr:cNvSpPr>
          </xdr:nvSpPr>
          <xdr:spPr bwMode="auto">
            <a:xfrm>
              <a:off x="7639055" y="167217"/>
              <a:ext cx="146917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initial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8" name="Forme libre  34">
              <a:hlinkClick xmlns:r="http://schemas.openxmlformats.org/officeDocument/2006/relationships" r:id="rId6" tooltip="Transmission des données"/>
            </xdr:cNvPr>
            <xdr:cNvSpPr>
              <a:spLocks/>
            </xdr:cNvSpPr>
          </xdr:nvSpPr>
          <xdr:spPr bwMode="auto">
            <a:xfrm>
              <a:off x="10095608" y="167217"/>
              <a:ext cx="1685925"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rgbClr val="CC071E">
                <a:alpha val="80000"/>
              </a:srgb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Bilans mensuels</a:t>
              </a:r>
              <a:endParaRPr kumimoji="0" lang="fr-FR" sz="900" b="0" i="0" u="none" strike="noStrike" kern="0" cap="none" spc="0" normalizeH="0" baseline="0" noProof="0">
                <a:ln>
                  <a:noFill/>
                </a:ln>
                <a:solidFill>
                  <a:schemeClr val="bg1"/>
                </a:solidFill>
                <a:effectLst/>
                <a:uLnTx/>
                <a:uFillTx/>
                <a:latin typeface="+mn-lt"/>
                <a:ea typeface="+mn-ea"/>
                <a:cs typeface="+mn-cs"/>
              </a:endParaRPr>
            </a:p>
          </xdr:txBody>
        </xdr:sp>
        <xdr:sp macro="" textlink="">
          <xdr:nvSpPr>
            <xdr:cNvPr id="9" name="Forme libre  34">
              <a:hlinkClick xmlns:r="http://schemas.openxmlformats.org/officeDocument/2006/relationships" r:id="rId7" tooltip="Transmission des données"/>
            </xdr:cNvPr>
            <xdr:cNvSpPr>
              <a:spLocks/>
            </xdr:cNvSpPr>
          </xdr:nvSpPr>
          <xdr:spPr bwMode="auto">
            <a:xfrm>
              <a:off x="11743379" y="167217"/>
              <a:ext cx="121920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final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grpSp>
      <xdr:sp macro="" textlink="">
        <xdr:nvSpPr>
          <xdr:cNvPr id="10" name="Forme libre  34">
            <a:hlinkClick xmlns:r="http://schemas.openxmlformats.org/officeDocument/2006/relationships" r:id="rId8" tooltip="Transmission des données"/>
          </xdr:cNvPr>
          <xdr:cNvSpPr>
            <a:spLocks/>
          </xdr:cNvSpPr>
        </xdr:nvSpPr>
        <xdr:spPr bwMode="auto">
          <a:xfrm>
            <a:off x="8991600" y="172142"/>
            <a:ext cx="1219200" cy="241616"/>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actuel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162617</xdr:rowOff>
    </xdr:from>
    <xdr:to>
      <xdr:col>16</xdr:col>
      <xdr:colOff>600075</xdr:colOff>
      <xdr:row>1</xdr:row>
      <xdr:rowOff>4183</xdr:rowOff>
    </xdr:to>
    <xdr:grpSp>
      <xdr:nvGrpSpPr>
        <xdr:cNvPr id="2" name="Groupe 1"/>
        <xdr:cNvGrpSpPr/>
      </xdr:nvGrpSpPr>
      <xdr:grpSpPr>
        <a:xfrm>
          <a:off x="0" y="162617"/>
          <a:ext cx="12696825" cy="251141"/>
          <a:chOff x="0" y="162617"/>
          <a:chExt cx="12696825" cy="251141"/>
        </a:xfrm>
      </xdr:grpSpPr>
      <xdr:grpSp>
        <xdr:nvGrpSpPr>
          <xdr:cNvPr id="10" name="Groupe 9"/>
          <xdr:cNvGrpSpPr/>
        </xdr:nvGrpSpPr>
        <xdr:grpSpPr>
          <a:xfrm>
            <a:off x="0" y="162617"/>
            <a:ext cx="12696825" cy="246958"/>
            <a:chOff x="0" y="162617"/>
            <a:chExt cx="13220075" cy="249557"/>
          </a:xfrm>
        </xdr:grpSpPr>
        <xdr:sp macro="" textlink="">
          <xdr:nvSpPr>
            <xdr:cNvPr id="11" name="Forme libre  34">
              <a:hlinkClick xmlns:r="http://schemas.openxmlformats.org/officeDocument/2006/relationships" r:id="rId1" tooltip="Liste des demandes"/>
            </xdr:cNvPr>
            <xdr:cNvSpPr>
              <a:spLocks/>
            </xdr:cNvSpPr>
          </xdr:nvSpPr>
          <xdr:spPr bwMode="auto">
            <a:xfrm>
              <a:off x="5762626" y="168015"/>
              <a:ext cx="196215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Description du projet</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2" name="Forme libre  9">
              <a:hlinkClick xmlns:r="http://schemas.openxmlformats.org/officeDocument/2006/relationships" r:id="rId2" tooltip="Saisir une nouvelle demande de prise en charge"/>
            </xdr:cNvPr>
            <xdr:cNvSpPr>
              <a:spLocks/>
            </xdr:cNvSpPr>
          </xdr:nvSpPr>
          <xdr:spPr bwMode="auto">
            <a:xfrm>
              <a:off x="3451241" y="170169"/>
              <a:ext cx="2387584" cy="241721"/>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Description</a:t>
              </a:r>
              <a:r>
                <a:rPr kumimoji="0" lang="fr-FR" sz="9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 </a:t>
              </a: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de la structure</a:t>
              </a:r>
              <a:endParaRPr lang="fr-FR" sz="900">
                <a:solidFill>
                  <a:sysClr val="windowText" lastClr="000000"/>
                </a:solidFill>
              </a:endParaRPr>
            </a:p>
          </xdr:txBody>
        </xdr:sp>
        <xdr:sp macro="" textlink="">
          <xdr:nvSpPr>
            <xdr:cNvPr id="13" name="Forme libre  9">
              <a:hlinkClick xmlns:r="http://schemas.openxmlformats.org/officeDocument/2006/relationships" r:id="rId3" tooltip="Lisez-moi"/>
            </xdr:cNvPr>
            <xdr:cNvSpPr>
              <a:spLocks/>
            </xdr:cNvSpPr>
          </xdr:nvSpPr>
          <xdr:spPr bwMode="auto">
            <a:xfrm>
              <a:off x="0" y="162617"/>
              <a:ext cx="1123951" cy="238997"/>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Lisez-mo</a:t>
              </a:r>
              <a:r>
                <a:rPr kumimoji="0" lang="fr-FR" sz="8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i</a:t>
              </a:r>
              <a:endParaRPr lang="fr-FR" sz="800">
                <a:solidFill>
                  <a:sysClr val="windowText" lastClr="000000"/>
                </a:solidFill>
              </a:endParaRPr>
            </a:p>
          </xdr:txBody>
        </xdr:sp>
        <xdr:sp macro="" textlink="">
          <xdr:nvSpPr>
            <xdr:cNvPr id="14" name="Forme libre  34">
              <a:hlinkClick xmlns:r="http://schemas.openxmlformats.org/officeDocument/2006/relationships" r:id="rId4" tooltip="Etablissement"/>
            </xdr:cNvPr>
            <xdr:cNvSpPr>
              <a:spLocks/>
            </xdr:cNvSpPr>
          </xdr:nvSpPr>
          <xdr:spPr bwMode="auto">
            <a:xfrm>
              <a:off x="1083536" y="165467"/>
              <a:ext cx="2497864" cy="239604"/>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Identité de l'établissement</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5" name="Forme libre  34">
              <a:hlinkClick xmlns:r="http://schemas.openxmlformats.org/officeDocument/2006/relationships" r:id="rId5" tooltip="Transmission des données"/>
            </xdr:cNvPr>
            <xdr:cNvSpPr>
              <a:spLocks/>
            </xdr:cNvSpPr>
          </xdr:nvSpPr>
          <xdr:spPr bwMode="auto">
            <a:xfrm>
              <a:off x="7639055" y="167217"/>
              <a:ext cx="146917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initial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6" name="Forme libre  34">
              <a:hlinkClick xmlns:r="http://schemas.openxmlformats.org/officeDocument/2006/relationships" r:id="rId6" tooltip="Transmission des données"/>
            </xdr:cNvPr>
            <xdr:cNvSpPr>
              <a:spLocks/>
            </xdr:cNvSpPr>
          </xdr:nvSpPr>
          <xdr:spPr bwMode="auto">
            <a:xfrm>
              <a:off x="10380055" y="167217"/>
              <a:ext cx="1685925"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Bilans mensuels</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7" name="Forme libre  34">
              <a:hlinkClick xmlns:r="http://schemas.openxmlformats.org/officeDocument/2006/relationships" r:id="rId7" tooltip="Transmission des données"/>
            </xdr:cNvPr>
            <xdr:cNvSpPr>
              <a:spLocks/>
            </xdr:cNvSpPr>
          </xdr:nvSpPr>
          <xdr:spPr bwMode="auto">
            <a:xfrm>
              <a:off x="12000875" y="167217"/>
              <a:ext cx="1219200" cy="244159"/>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rgbClr val="CC071E">
                <a:alpha val="80000"/>
              </a:srgb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chemeClr val="bg1"/>
                  </a:solidFill>
                  <a:effectLst/>
                  <a:uLnTx/>
                  <a:uFillTx/>
                  <a:latin typeface="Verdana" pitchFamily="34" charset="0"/>
                  <a:ea typeface="Verdana" pitchFamily="34" charset="0"/>
                  <a:cs typeface="Verdana" pitchFamily="34" charset="0"/>
                </a:rPr>
                <a:t>Bilan final</a:t>
              </a:r>
              <a:endParaRPr kumimoji="0" lang="fr-FR" sz="900" b="0" i="0" u="none" strike="noStrike" kern="0" cap="none" spc="0" normalizeH="0" baseline="0" noProof="0">
                <a:ln>
                  <a:noFill/>
                </a:ln>
                <a:solidFill>
                  <a:schemeClr val="bg1"/>
                </a:solidFill>
                <a:effectLst/>
                <a:uLnTx/>
                <a:uFillTx/>
                <a:latin typeface="+mn-lt"/>
                <a:ea typeface="+mn-ea"/>
                <a:cs typeface="+mn-cs"/>
              </a:endParaRPr>
            </a:p>
          </xdr:txBody>
        </xdr:sp>
      </xdr:grpSp>
      <xdr:sp macro="" textlink="">
        <xdr:nvSpPr>
          <xdr:cNvPr id="18" name="Forme libre  34">
            <a:hlinkClick xmlns:r="http://schemas.openxmlformats.org/officeDocument/2006/relationships" r:id="rId8" tooltip="Transmission des données"/>
          </xdr:cNvPr>
          <xdr:cNvSpPr>
            <a:spLocks/>
          </xdr:cNvSpPr>
        </xdr:nvSpPr>
        <xdr:spPr bwMode="auto">
          <a:xfrm>
            <a:off x="8639175" y="172142"/>
            <a:ext cx="1411020" cy="241616"/>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accent4">
              <a:alpha val="80000"/>
            </a:schemeClr>
          </a:solidFill>
          <a:ln w="0">
            <a:noFill/>
            <a:prstDash val="solid"/>
            <a:round/>
            <a:headEnd/>
            <a:tailEnd/>
          </a:ln>
          <a:effectLst>
            <a:outerShdw blurRad="50800" dist="38100" dir="16200000" rotWithShape="0">
              <a:prstClr val="black">
                <a:alpha val="40000"/>
              </a:prstClr>
            </a:outerShdw>
          </a:effectLst>
        </xdr:spPr>
        <xdr:txBody>
          <a:bodyPr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Verdana" pitchFamily="34" charset="0"/>
                <a:ea typeface="Verdana" pitchFamily="34" charset="0"/>
                <a:cs typeface="Verdana" pitchFamily="34" charset="0"/>
              </a:rPr>
              <a:t>Bilan actuel</a:t>
            </a:r>
            <a:endParaRPr kumimoji="0" lang="fr-FR" sz="9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essources.anap.fr/urgences/publication/1833-ameliorer-les-liens-ville-hopital" TargetMode="External"/><Relationship Id="rId1" Type="http://schemas.openxmlformats.org/officeDocument/2006/relationships/hyperlink" Target="https://www.has-sante.fr/jcms/c_2810323/fr/algorithme-d-aide-a-la-decision-d-orientation-des-patients-en-had-a-destination-des-medecins-prescripteur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hyperlink" Target="mailto:f.sanchez@ch-lezignan.fr" TargetMode="External"/><Relationship Id="rId13" Type="http://schemas.openxmlformats.org/officeDocument/2006/relationships/hyperlink" Target="mailto:l.camblong@resapy.fr" TargetMode="External"/><Relationship Id="rId18" Type="http://schemas.openxmlformats.org/officeDocument/2006/relationships/hyperlink" Target="mailto:delphine.carriere@ch-beziers.fr" TargetMode="External"/><Relationship Id="rId26" Type="http://schemas.openxmlformats.org/officeDocument/2006/relationships/hyperlink" Target="https://www.insee.fr/fr/metadonnees/cog/departement/DEP30-gard" TargetMode="External"/><Relationship Id="rId3" Type="http://schemas.openxmlformats.org/officeDocument/2006/relationships/hyperlink" Target="mailto:secretariat.qualite@3gsante.fr" TargetMode="External"/><Relationship Id="rId21" Type="http://schemas.openxmlformats.org/officeDocument/2006/relationships/hyperlink" Target="mailto:anelise.estebe-gomez@capsante.fr" TargetMode="External"/><Relationship Id="rId34" Type="http://schemas.openxmlformats.org/officeDocument/2006/relationships/hyperlink" Target="https://www.insee.fr/fr/metadonnees/cog/departement/DEP81-tarn" TargetMode="External"/><Relationship Id="rId7" Type="http://schemas.openxmlformats.org/officeDocument/2006/relationships/hyperlink" Target="mailto:c.savalle@ch-cm.fr" TargetMode="External"/><Relationship Id="rId12" Type="http://schemas.openxmlformats.org/officeDocument/2006/relationships/hyperlink" Target="mailto:r.vigand-hadlozere@hadfrance.fr" TargetMode="External"/><Relationship Id="rId17" Type="http://schemas.openxmlformats.org/officeDocument/2006/relationships/hyperlink" Target="mailto:v.viguier@ch-montauban.fr" TargetMode="External"/><Relationship Id="rId25" Type="http://schemas.openxmlformats.org/officeDocument/2006/relationships/hyperlink" Target="https://www.insee.fr/fr/metadonnees/cog/departement/DEP12-aveyron" TargetMode="External"/><Relationship Id="rId33" Type="http://schemas.openxmlformats.org/officeDocument/2006/relationships/hyperlink" Target="https://www.insee.fr/fr/metadonnees/cog/departement/DEP66-pyrenees-orientales" TargetMode="External"/><Relationship Id="rId2" Type="http://schemas.openxmlformats.org/officeDocument/2006/relationships/hyperlink" Target="mailto:clemence.guile@beziershad.fr" TargetMode="External"/><Relationship Id="rId16" Type="http://schemas.openxmlformats.org/officeDocument/2006/relationships/hyperlink" Target="mailto:Anne.Rouzaud@ch-albi.fr" TargetMode="External"/><Relationship Id="rId20" Type="http://schemas.openxmlformats.org/officeDocument/2006/relationships/hyperlink" Target="mailto:benjamin.mahieu@capsante.fr" TargetMode="External"/><Relationship Id="rId29" Type="http://schemas.openxmlformats.org/officeDocument/2006/relationships/hyperlink" Target="https://www.insee.fr/fr/metadonnees/cog/departement/DEP34-herault" TargetMode="External"/><Relationship Id="rId1" Type="http://schemas.openxmlformats.org/officeDocument/2006/relationships/hyperlink" Target="mailto:kgalland@ch-bassindethau.fr" TargetMode="External"/><Relationship Id="rId6" Type="http://schemas.openxmlformats.org/officeDocument/2006/relationships/hyperlink" Target="mailto:fatou.diakite@korian.fr" TargetMode="External"/><Relationship Id="rId11" Type="http://schemas.openxmlformats.org/officeDocument/2006/relationships/hyperlink" Target="mailto:veronique.kostek@ch-cahors.fr" TargetMode="External"/><Relationship Id="rId24" Type="http://schemas.openxmlformats.org/officeDocument/2006/relationships/hyperlink" Target="https://www.insee.fr/fr/metadonnees/cog/departement/DEP11-aude" TargetMode="External"/><Relationship Id="rId32" Type="http://schemas.openxmlformats.org/officeDocument/2006/relationships/hyperlink" Target="https://www.insee.fr/fr/metadonnees/cog/departement/DEP65-hautes-pyrenees" TargetMode="External"/><Relationship Id="rId5" Type="http://schemas.openxmlformats.org/officeDocument/2006/relationships/hyperlink" Target="mailto:smeslier@clinique-pasteur.com" TargetMode="External"/><Relationship Id="rId15" Type="http://schemas.openxmlformats.org/officeDocument/2006/relationships/hyperlink" Target="mailto:cadresante@medihad.fr" TargetMode="External"/><Relationship Id="rId23" Type="http://schemas.openxmlformats.org/officeDocument/2006/relationships/hyperlink" Target="https://www.insee.fr/fr/metadonnees/cog/departement/DEP09-ariege" TargetMode="External"/><Relationship Id="rId28" Type="http://schemas.openxmlformats.org/officeDocument/2006/relationships/hyperlink" Target="https://www.insee.fr/fr/metadonnees/cog/departement/DEP32-gers" TargetMode="External"/><Relationship Id="rId36" Type="http://schemas.openxmlformats.org/officeDocument/2006/relationships/printerSettings" Target="../printerSettings/printerSettings7.bin"/><Relationship Id="rId10" Type="http://schemas.openxmlformats.org/officeDocument/2006/relationships/hyperlink" Target="mailto:a.lozach@home-sante.fr%20;" TargetMode="External"/><Relationship Id="rId19" Type="http://schemas.openxmlformats.org/officeDocument/2006/relationships/hyperlink" Target="mailto:Sylvie.CAYSSIALS@udsma.tm.fr" TargetMode="External"/><Relationship Id="rId31" Type="http://schemas.openxmlformats.org/officeDocument/2006/relationships/hyperlink" Target="https://www.insee.fr/fr/metadonnees/cog/departement/DEP48-lozere" TargetMode="External"/><Relationship Id="rId4" Type="http://schemas.openxmlformats.org/officeDocument/2006/relationships/hyperlink" Target="mailto:myriam.delmas@had-srd.org" TargetMode="External"/><Relationship Id="rId9" Type="http://schemas.openxmlformats.org/officeDocument/2006/relationships/hyperlink" Target="mailto:l-wilmann-courteau@chu-montpellier.fr" TargetMode="External"/><Relationship Id="rId14" Type="http://schemas.openxmlformats.org/officeDocument/2006/relationships/hyperlink" Target="mailto:secretariat.had@ch-perpignan.fr" TargetMode="External"/><Relationship Id="rId22" Type="http://schemas.openxmlformats.org/officeDocument/2006/relationships/hyperlink" Target="mailto:p.coulot@groupe-adene.com" TargetMode="External"/><Relationship Id="rId27" Type="http://schemas.openxmlformats.org/officeDocument/2006/relationships/hyperlink" Target="https://www.insee.fr/fr/metadonnees/cog/departement/DEP31-haute-garonne" TargetMode="External"/><Relationship Id="rId30" Type="http://schemas.openxmlformats.org/officeDocument/2006/relationships/hyperlink" Target="https://www.insee.fr/fr/metadonnees/cog/departement/DEP46-lot" TargetMode="External"/><Relationship Id="rId35" Type="http://schemas.openxmlformats.org/officeDocument/2006/relationships/hyperlink" Target="https://www.insee.fr/fr/metadonnees/cog/departement/DEP82-tarn-et-garon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C000"/>
  </sheetPr>
  <dimension ref="A1:S135"/>
  <sheetViews>
    <sheetView showGridLines="0" tabSelected="1" zoomScaleNormal="100" workbookViewId="0"/>
  </sheetViews>
  <sheetFormatPr baseColWidth="10" defaultRowHeight="15" x14ac:dyDescent="0.25"/>
  <cols>
    <col min="1" max="1" width="4" customWidth="1"/>
    <col min="4" max="4" width="10.7109375" style="1"/>
    <col min="5" max="5" width="28.7109375" customWidth="1"/>
  </cols>
  <sheetData>
    <row r="1" spans="1:16" s="31" customFormat="1" ht="32.25" customHeight="1" x14ac:dyDescent="0.25"/>
    <row r="2" spans="1:16" s="20" customFormat="1" ht="57" customHeight="1" x14ac:dyDescent="0.25">
      <c r="A2" s="115" t="s">
        <v>113</v>
      </c>
      <c r="B2" s="115"/>
      <c r="C2" s="115"/>
      <c r="D2" s="115"/>
      <c r="E2" s="115"/>
      <c r="F2" s="115"/>
      <c r="G2" s="115"/>
      <c r="H2" s="115"/>
      <c r="I2" s="115"/>
      <c r="J2" s="115"/>
      <c r="K2" s="115"/>
      <c r="L2" s="115"/>
      <c r="M2" s="115"/>
      <c r="N2" s="115"/>
      <c r="O2" s="115"/>
      <c r="P2" s="29"/>
    </row>
    <row r="3" spans="1:16" s="20" customFormat="1" x14ac:dyDescent="0.25">
      <c r="A3" s="15"/>
    </row>
    <row r="4" spans="1:16" s="33" customFormat="1" ht="30" customHeight="1" x14ac:dyDescent="0.25">
      <c r="B4" s="113"/>
      <c r="C4" s="113"/>
      <c r="D4" s="113"/>
      <c r="E4" s="113"/>
      <c r="F4" s="113"/>
      <c r="G4" s="113"/>
      <c r="H4" s="113"/>
      <c r="I4" s="113"/>
      <c r="J4" s="113"/>
      <c r="K4" s="113"/>
      <c r="L4" s="113"/>
      <c r="M4" s="113"/>
      <c r="N4" s="113"/>
      <c r="O4" s="113"/>
      <c r="P4" s="113"/>
    </row>
    <row r="5" spans="1:16" s="20" customFormat="1" ht="30" customHeight="1" x14ac:dyDescent="0.25">
      <c r="A5" s="30"/>
      <c r="B5" s="32" t="s">
        <v>80</v>
      </c>
      <c r="C5" s="32"/>
      <c r="D5" s="32"/>
      <c r="E5" s="32"/>
      <c r="F5" s="32"/>
      <c r="G5" s="32"/>
      <c r="H5" s="32"/>
      <c r="I5" s="32"/>
      <c r="J5" s="32"/>
      <c r="K5" s="32"/>
      <c r="L5" s="32"/>
      <c r="M5" s="32"/>
      <c r="N5" s="32"/>
      <c r="O5" s="32"/>
      <c r="P5" s="32"/>
    </row>
    <row r="6" spans="1:16" x14ac:dyDescent="0.25">
      <c r="B6" s="5" t="s">
        <v>11</v>
      </c>
      <c r="C6" s="5"/>
      <c r="D6" s="5"/>
      <c r="E6" s="5"/>
      <c r="F6" s="5"/>
      <c r="G6" s="5"/>
      <c r="H6" s="5"/>
      <c r="I6" s="5"/>
      <c r="J6" s="5"/>
      <c r="K6" s="5"/>
      <c r="L6" s="5"/>
      <c r="M6" s="5"/>
      <c r="N6" s="5"/>
      <c r="O6" s="5"/>
      <c r="P6" s="5"/>
    </row>
    <row r="7" spans="1:16" s="6" customFormat="1" x14ac:dyDescent="0.25">
      <c r="B7" s="5" t="s">
        <v>37</v>
      </c>
      <c r="C7" s="5"/>
      <c r="D7" s="5"/>
      <c r="E7" s="5"/>
      <c r="F7" s="5"/>
      <c r="G7" s="5"/>
      <c r="H7" s="5"/>
      <c r="I7" s="5"/>
      <c r="J7" s="5"/>
      <c r="K7" s="5"/>
      <c r="L7" s="5"/>
      <c r="M7" s="5"/>
      <c r="N7" s="5"/>
      <c r="O7" s="5"/>
      <c r="P7" s="5"/>
    </row>
    <row r="8" spans="1:16" x14ac:dyDescent="0.25">
      <c r="B8" s="5" t="s">
        <v>306</v>
      </c>
      <c r="C8" s="5"/>
      <c r="D8" s="5"/>
      <c r="E8" s="5"/>
      <c r="F8" s="5"/>
      <c r="G8" s="5"/>
      <c r="H8" s="5"/>
      <c r="I8" s="5"/>
      <c r="J8" s="5"/>
      <c r="K8" s="5"/>
      <c r="L8" s="5"/>
      <c r="M8" s="5"/>
      <c r="N8" s="5"/>
      <c r="O8" s="5"/>
      <c r="P8" s="5"/>
    </row>
    <row r="9" spans="1:16" s="6" customFormat="1" x14ac:dyDescent="0.25">
      <c r="B9" s="5" t="s">
        <v>33</v>
      </c>
      <c r="C9" s="5"/>
      <c r="D9" s="5"/>
      <c r="E9" s="5"/>
      <c r="F9" s="5"/>
      <c r="G9" s="5"/>
      <c r="H9" s="5"/>
      <c r="I9" s="5"/>
      <c r="J9" s="5"/>
      <c r="K9" s="5"/>
      <c r="L9" s="5"/>
      <c r="M9" s="5"/>
      <c r="N9" s="5"/>
      <c r="O9" s="5"/>
      <c r="P9" s="5"/>
    </row>
    <row r="10" spans="1:16" s="10" customFormat="1" x14ac:dyDescent="0.25">
      <c r="B10" s="14" t="s">
        <v>53</v>
      </c>
      <c r="C10" s="11"/>
      <c r="D10" s="11"/>
      <c r="E10" s="11"/>
      <c r="F10" s="11"/>
      <c r="G10" s="11"/>
      <c r="H10" s="11"/>
      <c r="I10" s="11"/>
      <c r="J10" s="11"/>
      <c r="K10" s="11"/>
      <c r="L10" s="11"/>
      <c r="M10" s="11"/>
      <c r="N10" s="11"/>
      <c r="O10" s="11"/>
      <c r="P10" s="11"/>
    </row>
    <row r="11" spans="1:16" s="10" customFormat="1" x14ac:dyDescent="0.25">
      <c r="B11" s="14"/>
      <c r="C11" s="11"/>
      <c r="D11" s="11"/>
      <c r="E11" s="11"/>
      <c r="F11" s="11"/>
      <c r="G11" s="11"/>
      <c r="H11" s="11"/>
      <c r="I11" s="11"/>
      <c r="J11" s="11"/>
      <c r="K11" s="11"/>
      <c r="L11" s="11"/>
      <c r="M11" s="11"/>
      <c r="N11" s="11"/>
      <c r="O11" s="11"/>
      <c r="P11" s="11"/>
    </row>
    <row r="12" spans="1:16" s="23" customFormat="1" ht="30.75" customHeight="1" x14ac:dyDescent="0.25">
      <c r="A12" s="34"/>
      <c r="B12" s="36" t="s">
        <v>81</v>
      </c>
      <c r="C12" s="35"/>
      <c r="D12" s="35"/>
      <c r="E12" s="35"/>
      <c r="F12" s="35"/>
      <c r="G12" s="35"/>
      <c r="H12" s="35"/>
      <c r="I12" s="35"/>
      <c r="J12" s="35"/>
      <c r="K12" s="35"/>
      <c r="L12" s="35"/>
      <c r="M12" s="35"/>
      <c r="N12" s="35"/>
      <c r="O12" s="35"/>
      <c r="P12" s="35"/>
    </row>
    <row r="13" spans="1:16" s="10" customFormat="1" x14ac:dyDescent="0.25">
      <c r="B13" t="s">
        <v>38</v>
      </c>
      <c r="C13" s="11"/>
      <c r="D13" s="11"/>
      <c r="E13" s="11"/>
      <c r="F13" s="11"/>
      <c r="G13" s="11"/>
      <c r="H13" s="11"/>
      <c r="I13" s="11"/>
      <c r="J13" s="11"/>
      <c r="K13" s="11"/>
      <c r="L13" s="11"/>
      <c r="M13" s="11"/>
      <c r="N13" s="11"/>
      <c r="O13" s="11"/>
      <c r="P13" s="11"/>
    </row>
    <row r="14" spans="1:16" s="10" customFormat="1" x14ac:dyDescent="0.25">
      <c r="B14" s="8" t="s">
        <v>41</v>
      </c>
      <c r="C14" s="11"/>
      <c r="D14" s="11"/>
      <c r="E14" s="11"/>
      <c r="F14" s="11"/>
      <c r="G14" s="11"/>
      <c r="H14" s="11"/>
      <c r="I14" s="11"/>
      <c r="J14" s="11"/>
      <c r="K14" s="11"/>
      <c r="L14" s="11"/>
      <c r="M14" s="11"/>
      <c r="N14" s="11"/>
      <c r="O14" s="11"/>
      <c r="P14" s="11"/>
    </row>
    <row r="15" spans="1:16" s="10" customFormat="1" x14ac:dyDescent="0.25">
      <c r="B15" t="s">
        <v>12</v>
      </c>
      <c r="C15" s="11"/>
      <c r="D15" s="11"/>
      <c r="E15" s="11"/>
      <c r="F15" s="11"/>
      <c r="G15" s="11"/>
      <c r="H15" s="11"/>
      <c r="I15" s="11"/>
      <c r="J15" s="11"/>
      <c r="K15" s="11"/>
      <c r="L15" s="11"/>
      <c r="M15" s="11"/>
      <c r="N15" s="11"/>
      <c r="O15" s="11"/>
      <c r="P15" s="11"/>
    </row>
    <row r="16" spans="1:16" s="10" customFormat="1" x14ac:dyDescent="0.25">
      <c r="B16" t="s">
        <v>305</v>
      </c>
      <c r="C16" s="11"/>
      <c r="D16" s="11"/>
      <c r="E16" s="11"/>
      <c r="F16" s="11"/>
      <c r="G16" s="11"/>
      <c r="H16" s="11"/>
      <c r="I16" s="11"/>
      <c r="J16" s="11"/>
      <c r="K16" s="11"/>
      <c r="L16" s="11"/>
      <c r="M16" s="11"/>
      <c r="N16" s="11"/>
      <c r="O16" s="11"/>
      <c r="P16" s="11"/>
    </row>
    <row r="17" spans="2:16" s="10" customFormat="1" x14ac:dyDescent="0.25">
      <c r="B17" t="s">
        <v>9</v>
      </c>
      <c r="C17" s="11"/>
      <c r="D17" s="11"/>
      <c r="E17" s="11"/>
      <c r="F17" s="11"/>
      <c r="G17" s="11"/>
      <c r="H17" s="11"/>
      <c r="I17" s="11"/>
      <c r="J17" s="11"/>
      <c r="K17" s="11"/>
      <c r="L17" s="11"/>
      <c r="M17" s="11"/>
      <c r="N17" s="11"/>
      <c r="O17" s="11"/>
      <c r="P17" s="11"/>
    </row>
    <row r="18" spans="2:16" s="6" customFormat="1" x14ac:dyDescent="0.25">
      <c r="C18" s="5"/>
      <c r="D18" s="5"/>
      <c r="E18" s="5"/>
      <c r="F18" s="5"/>
      <c r="G18" s="5"/>
      <c r="H18" s="5"/>
      <c r="I18" s="5"/>
      <c r="J18" s="5"/>
      <c r="K18" s="5"/>
      <c r="L18" s="5"/>
      <c r="M18" s="5"/>
      <c r="N18" s="5"/>
      <c r="O18" s="5"/>
      <c r="P18" s="5"/>
    </row>
    <row r="19" spans="2:16" s="36" customFormat="1" ht="30" customHeight="1" x14ac:dyDescent="0.25">
      <c r="B19" s="36" t="s">
        <v>52</v>
      </c>
    </row>
    <row r="20" spans="2:16" s="10" customFormat="1" x14ac:dyDescent="0.25">
      <c r="B20" s="16" t="s">
        <v>82</v>
      </c>
      <c r="C20" s="11"/>
      <c r="D20" s="11"/>
      <c r="E20" s="11"/>
      <c r="F20" s="11"/>
      <c r="G20" s="11"/>
      <c r="H20" s="11"/>
      <c r="I20" s="11"/>
      <c r="J20" s="11"/>
      <c r="K20" s="11"/>
      <c r="L20" s="11"/>
      <c r="M20" s="11"/>
      <c r="N20" s="11"/>
      <c r="O20" s="11"/>
      <c r="P20" s="11"/>
    </row>
    <row r="21" spans="2:16" s="20" customFormat="1" x14ac:dyDescent="0.25">
      <c r="B21" s="16" t="s">
        <v>315</v>
      </c>
      <c r="C21" s="84"/>
      <c r="D21" s="84"/>
      <c r="E21" s="84"/>
      <c r="F21" s="84"/>
      <c r="G21" s="84"/>
      <c r="H21" s="84"/>
      <c r="I21" s="84"/>
      <c r="J21" s="84"/>
      <c r="K21" s="84"/>
      <c r="L21" s="84"/>
      <c r="M21" s="84"/>
      <c r="N21" s="84"/>
      <c r="O21" s="84"/>
      <c r="P21" s="84"/>
    </row>
    <row r="22" spans="2:16" s="10" customFormat="1" x14ac:dyDescent="0.25">
      <c r="B22" s="16" t="s">
        <v>83</v>
      </c>
      <c r="C22" s="11"/>
      <c r="D22" s="11"/>
      <c r="E22" s="11"/>
      <c r="F22" s="11"/>
      <c r="G22" s="11"/>
      <c r="H22" s="11"/>
      <c r="I22" s="11"/>
      <c r="J22" s="11"/>
      <c r="K22" s="11"/>
      <c r="L22" s="11"/>
      <c r="M22" s="11"/>
      <c r="N22" s="11"/>
      <c r="O22" s="11"/>
      <c r="P22" s="11"/>
    </row>
    <row r="23" spans="2:16" s="17" customFormat="1" x14ac:dyDescent="0.25">
      <c r="B23" s="16" t="s">
        <v>84</v>
      </c>
      <c r="C23" s="18"/>
      <c r="D23" s="18"/>
      <c r="E23" s="18"/>
      <c r="F23" s="18"/>
      <c r="G23" s="18"/>
      <c r="H23" s="18"/>
      <c r="I23" s="18"/>
      <c r="J23" s="18"/>
      <c r="K23" s="18"/>
      <c r="L23" s="18"/>
      <c r="M23" s="18"/>
      <c r="N23" s="18"/>
      <c r="O23" s="18"/>
      <c r="P23" s="18"/>
    </row>
    <row r="24" spans="2:16" s="10" customFormat="1" x14ac:dyDescent="0.25">
      <c r="B24" t="s">
        <v>312</v>
      </c>
      <c r="C24" s="11"/>
      <c r="D24" s="11"/>
      <c r="E24" s="11"/>
      <c r="F24" s="11"/>
      <c r="G24" s="11"/>
      <c r="H24" s="11"/>
      <c r="I24" s="11"/>
      <c r="J24" s="11"/>
      <c r="K24" s="11"/>
      <c r="L24" s="11"/>
      <c r="M24" s="11"/>
      <c r="N24" s="11"/>
      <c r="O24" s="11"/>
      <c r="P24" s="11"/>
    </row>
    <row r="25" spans="2:16" s="20" customFormat="1" x14ac:dyDescent="0.25">
      <c r="C25" s="84"/>
      <c r="D25" s="84"/>
      <c r="E25" s="84"/>
      <c r="F25" s="84"/>
      <c r="G25" s="84"/>
      <c r="H25" s="84"/>
      <c r="I25" s="84"/>
      <c r="J25" s="84"/>
      <c r="K25" s="84"/>
      <c r="L25" s="84"/>
      <c r="M25" s="84"/>
      <c r="N25" s="84"/>
      <c r="O25" s="84"/>
      <c r="P25" s="84"/>
    </row>
    <row r="26" spans="2:16" s="36" customFormat="1" ht="30" customHeight="1" x14ac:dyDescent="0.25">
      <c r="B26" s="36" t="s">
        <v>114</v>
      </c>
    </row>
    <row r="27" spans="2:16" s="10" customFormat="1" x14ac:dyDescent="0.25">
      <c r="B27" t="s">
        <v>313</v>
      </c>
      <c r="C27" s="11"/>
      <c r="D27" s="11"/>
      <c r="E27" s="11"/>
      <c r="F27" s="11"/>
      <c r="G27" s="11"/>
      <c r="H27" s="11"/>
      <c r="I27" s="11"/>
      <c r="J27" s="11"/>
      <c r="K27" s="11"/>
      <c r="L27" s="11"/>
      <c r="M27" s="11"/>
      <c r="N27" s="11"/>
      <c r="O27" s="11"/>
      <c r="P27" s="11"/>
    </row>
    <row r="28" spans="2:16" s="17" customFormat="1" x14ac:dyDescent="0.25">
      <c r="B28" t="s">
        <v>307</v>
      </c>
      <c r="C28" s="18"/>
      <c r="D28" s="18"/>
      <c r="E28" s="18"/>
      <c r="F28" s="18"/>
      <c r="G28" s="18"/>
      <c r="H28" s="18"/>
      <c r="I28" s="18"/>
      <c r="J28" s="18"/>
      <c r="K28" s="18"/>
      <c r="L28" s="18"/>
      <c r="M28" s="18"/>
      <c r="N28" s="18"/>
      <c r="O28" s="18"/>
      <c r="P28" s="18"/>
    </row>
    <row r="29" spans="2:16" s="20" customFormat="1" x14ac:dyDescent="0.25">
      <c r="B29" s="25" t="s">
        <v>314</v>
      </c>
      <c r="C29" s="26"/>
      <c r="D29" s="26"/>
      <c r="E29" s="26"/>
      <c r="F29" s="26"/>
      <c r="G29" s="26"/>
      <c r="H29" s="26"/>
      <c r="I29" s="26"/>
      <c r="J29" s="26"/>
      <c r="K29" s="26"/>
      <c r="L29" s="26"/>
      <c r="M29" s="21"/>
      <c r="N29" s="21"/>
      <c r="O29" s="21"/>
      <c r="P29" s="21"/>
    </row>
    <row r="30" spans="2:16" s="10" customFormat="1" x14ac:dyDescent="0.25">
      <c r="B30" t="s">
        <v>308</v>
      </c>
      <c r="C30" s="11"/>
      <c r="D30" s="11"/>
      <c r="E30" s="11"/>
      <c r="F30" s="11"/>
      <c r="G30" s="11"/>
      <c r="H30" s="11"/>
      <c r="I30" s="11"/>
      <c r="J30" s="11"/>
      <c r="K30" s="11"/>
      <c r="L30" s="11"/>
      <c r="M30" s="11"/>
      <c r="N30" s="11"/>
      <c r="O30" s="11"/>
      <c r="P30" s="11"/>
    </row>
    <row r="31" spans="2:16" s="20" customFormat="1" x14ac:dyDescent="0.25">
      <c r="B31" s="20" t="s">
        <v>118</v>
      </c>
      <c r="C31" s="79"/>
      <c r="D31" s="79"/>
      <c r="E31" s="79"/>
      <c r="F31" s="79"/>
      <c r="G31" s="79"/>
      <c r="H31" s="79"/>
      <c r="I31" s="79"/>
      <c r="J31" s="79"/>
      <c r="K31" s="79"/>
      <c r="L31" s="79"/>
      <c r="M31" s="79"/>
      <c r="N31" s="79"/>
      <c r="O31" s="79"/>
      <c r="P31" s="79"/>
    </row>
    <row r="32" spans="2:16" s="10" customFormat="1" x14ac:dyDescent="0.25">
      <c r="B32" s="1" t="s">
        <v>85</v>
      </c>
      <c r="C32" s="11"/>
      <c r="D32" s="11"/>
      <c r="E32" s="11"/>
      <c r="F32" s="11"/>
      <c r="G32" s="11"/>
      <c r="H32" s="11"/>
      <c r="I32" s="11"/>
      <c r="J32" s="11"/>
      <c r="K32" s="11"/>
      <c r="L32" s="11"/>
      <c r="M32" s="11"/>
      <c r="N32" s="11"/>
      <c r="O32" s="11"/>
      <c r="P32" s="11"/>
    </row>
    <row r="33" spans="2:16" s="20" customFormat="1" x14ac:dyDescent="0.25">
      <c r="B33" s="20" t="s">
        <v>116</v>
      </c>
      <c r="C33" s="79"/>
      <c r="D33" s="79"/>
      <c r="E33" s="79"/>
      <c r="F33" s="79"/>
      <c r="G33" s="79"/>
      <c r="H33" s="79"/>
      <c r="I33" s="79"/>
      <c r="J33" s="79"/>
      <c r="K33" s="79"/>
      <c r="L33" s="79"/>
      <c r="M33" s="79"/>
      <c r="N33" s="79"/>
      <c r="O33" s="79"/>
      <c r="P33" s="79"/>
    </row>
    <row r="34" spans="2:16" s="20" customFormat="1" x14ac:dyDescent="0.25">
      <c r="B34" s="20" t="s">
        <v>117</v>
      </c>
      <c r="C34" s="79"/>
      <c r="D34" s="79"/>
      <c r="E34" s="79"/>
      <c r="F34" s="79"/>
      <c r="G34" s="79"/>
      <c r="H34" s="79"/>
      <c r="I34" s="79"/>
      <c r="J34" s="79"/>
      <c r="K34" s="79"/>
      <c r="L34" s="79"/>
      <c r="M34" s="79"/>
      <c r="N34" s="79"/>
      <c r="O34" s="79"/>
      <c r="P34" s="79"/>
    </row>
    <row r="35" spans="2:16" s="17" customFormat="1" x14ac:dyDescent="0.25">
      <c r="C35" s="18"/>
      <c r="D35" s="18"/>
      <c r="E35" s="18"/>
      <c r="F35" s="18"/>
      <c r="G35" s="18"/>
      <c r="H35" s="18"/>
      <c r="I35" s="18"/>
      <c r="J35" s="18"/>
      <c r="K35" s="18"/>
      <c r="L35" s="18"/>
      <c r="M35" s="18"/>
      <c r="N35" s="18"/>
      <c r="O35" s="18"/>
      <c r="P35" s="18"/>
    </row>
    <row r="36" spans="2:16" s="36" customFormat="1" ht="30" customHeight="1" x14ac:dyDescent="0.25">
      <c r="B36" s="36" t="s">
        <v>86</v>
      </c>
    </row>
    <row r="37" spans="2:16" s="10" customFormat="1" x14ac:dyDescent="0.25">
      <c r="B37" s="1" t="s">
        <v>87</v>
      </c>
      <c r="C37" s="11"/>
      <c r="D37" s="11"/>
      <c r="E37" s="11"/>
      <c r="F37" s="11"/>
      <c r="G37" s="11"/>
      <c r="H37" s="11"/>
      <c r="I37" s="11"/>
      <c r="J37" s="11"/>
      <c r="K37" s="11"/>
      <c r="L37" s="11"/>
      <c r="M37" s="11"/>
      <c r="N37" s="11"/>
      <c r="O37" s="11"/>
      <c r="P37" s="11"/>
    </row>
    <row r="38" spans="2:16" s="20" customFormat="1" x14ac:dyDescent="0.25">
      <c r="B38" s="20" t="s">
        <v>309</v>
      </c>
      <c r="C38" s="79"/>
      <c r="D38" s="79"/>
      <c r="E38" s="79"/>
      <c r="F38" s="79"/>
      <c r="G38" s="79"/>
      <c r="H38" s="79"/>
      <c r="I38" s="79"/>
      <c r="J38" s="79"/>
      <c r="K38" s="79"/>
      <c r="L38" s="79"/>
      <c r="M38" s="79"/>
      <c r="N38" s="79"/>
      <c r="O38" s="79"/>
      <c r="P38" s="79"/>
    </row>
    <row r="39" spans="2:16" s="10" customFormat="1" x14ac:dyDescent="0.25">
      <c r="B39" t="s">
        <v>316</v>
      </c>
      <c r="C39" s="11"/>
      <c r="D39" s="11"/>
      <c r="E39" s="11"/>
      <c r="F39" s="11"/>
      <c r="G39" s="11"/>
      <c r="H39" s="11"/>
      <c r="I39" s="11"/>
      <c r="J39" s="11"/>
      <c r="K39" s="11"/>
      <c r="L39" s="11"/>
      <c r="M39" s="11"/>
      <c r="N39" s="11"/>
      <c r="O39" s="11"/>
      <c r="P39" s="11"/>
    </row>
    <row r="40" spans="2:16" s="20" customFormat="1" x14ac:dyDescent="0.25">
      <c r="B40" s="20" t="s">
        <v>120</v>
      </c>
      <c r="C40" s="79"/>
      <c r="D40" s="79"/>
      <c r="E40" s="79"/>
      <c r="F40" s="79"/>
      <c r="G40" s="79"/>
      <c r="H40" s="79"/>
      <c r="I40" s="79"/>
      <c r="J40" s="79"/>
      <c r="K40" s="79"/>
      <c r="L40" s="79"/>
      <c r="M40" s="79"/>
      <c r="N40" s="79"/>
      <c r="O40" s="79"/>
      <c r="P40" s="79"/>
    </row>
    <row r="41" spans="2:16" s="20" customFormat="1" x14ac:dyDescent="0.25">
      <c r="B41" s="20" t="s">
        <v>310</v>
      </c>
      <c r="C41" s="21"/>
      <c r="D41" s="21"/>
      <c r="E41" s="21"/>
      <c r="F41" s="21"/>
      <c r="G41" s="21"/>
      <c r="H41" s="21"/>
      <c r="I41" s="21"/>
      <c r="J41" s="21"/>
      <c r="K41" s="21"/>
      <c r="L41" s="21"/>
      <c r="M41" s="21"/>
      <c r="N41" s="21"/>
      <c r="O41" s="21"/>
      <c r="P41" s="21"/>
    </row>
    <row r="42" spans="2:16" s="10" customFormat="1" x14ac:dyDescent="0.25">
      <c r="B42" s="1" t="s">
        <v>119</v>
      </c>
      <c r="C42" s="11"/>
      <c r="D42" s="11"/>
      <c r="E42" s="11"/>
      <c r="F42" s="11"/>
      <c r="G42" s="11"/>
      <c r="H42" s="11"/>
      <c r="I42" s="11"/>
      <c r="J42" s="11"/>
      <c r="K42" s="11"/>
      <c r="L42" s="11"/>
      <c r="M42" s="11"/>
      <c r="N42" s="11"/>
      <c r="O42" s="11"/>
      <c r="P42" s="11"/>
    </row>
    <row r="43" spans="2:16" s="20" customFormat="1" x14ac:dyDescent="0.25">
      <c r="B43" s="20" t="s">
        <v>317</v>
      </c>
      <c r="C43" s="84"/>
      <c r="D43" s="84"/>
      <c r="E43" s="84"/>
      <c r="F43" s="84"/>
      <c r="G43" s="84"/>
      <c r="H43" s="84"/>
      <c r="I43" s="84"/>
      <c r="J43" s="84"/>
      <c r="K43" s="84"/>
      <c r="L43" s="84"/>
      <c r="M43" s="84"/>
      <c r="N43" s="84"/>
      <c r="O43" s="84"/>
      <c r="P43" s="84"/>
    </row>
    <row r="44" spans="2:16" s="20" customFormat="1" x14ac:dyDescent="0.25">
      <c r="C44" s="84"/>
      <c r="D44" s="84"/>
      <c r="E44" s="84"/>
      <c r="F44" s="84"/>
      <c r="G44" s="84"/>
      <c r="H44" s="84"/>
      <c r="I44" s="84"/>
      <c r="J44" s="84"/>
      <c r="K44" s="84"/>
      <c r="L44" s="84"/>
      <c r="M44" s="84"/>
      <c r="N44" s="84"/>
      <c r="O44" s="84"/>
      <c r="P44" s="84"/>
    </row>
    <row r="45" spans="2:16" s="12" customFormat="1" x14ac:dyDescent="0.25">
      <c r="B45" s="25" t="s">
        <v>88</v>
      </c>
      <c r="C45" s="26"/>
      <c r="D45" s="26"/>
      <c r="E45" s="26"/>
      <c r="F45" s="26"/>
      <c r="G45" s="13"/>
      <c r="H45" s="13"/>
      <c r="I45" s="13"/>
      <c r="J45" s="13"/>
      <c r="K45" s="13"/>
      <c r="L45" s="13"/>
      <c r="M45" s="13"/>
      <c r="N45" s="13"/>
      <c r="O45" s="13"/>
      <c r="P45" s="13"/>
    </row>
    <row r="46" spans="2:16" s="10" customFormat="1" x14ac:dyDescent="0.25">
      <c r="C46" s="11"/>
      <c r="D46" s="11"/>
      <c r="E46" s="11"/>
      <c r="F46" s="11"/>
      <c r="G46" s="11"/>
      <c r="H46" s="11"/>
      <c r="I46" s="11"/>
      <c r="J46" s="11"/>
      <c r="K46" s="11"/>
      <c r="L46" s="11"/>
      <c r="M46" s="11"/>
      <c r="N46" s="11"/>
      <c r="O46" s="11"/>
      <c r="P46" s="11"/>
    </row>
    <row r="47" spans="2:16" s="36" customFormat="1" ht="30" customHeight="1" x14ac:dyDescent="0.25">
      <c r="B47" s="36" t="s">
        <v>89</v>
      </c>
    </row>
    <row r="48" spans="2:16" s="10" customFormat="1" x14ac:dyDescent="0.25">
      <c r="B48" t="s">
        <v>90</v>
      </c>
      <c r="C48" s="11"/>
      <c r="D48" s="11"/>
      <c r="E48" s="11"/>
      <c r="F48" s="11"/>
      <c r="G48" s="11"/>
      <c r="H48" s="11"/>
      <c r="I48" s="11"/>
      <c r="J48" s="11"/>
      <c r="K48" s="11"/>
      <c r="L48" s="11"/>
      <c r="M48" s="11"/>
      <c r="N48" s="11"/>
      <c r="O48" s="11"/>
      <c r="P48" s="11"/>
    </row>
    <row r="49" spans="2:16" s="10" customFormat="1" x14ac:dyDescent="0.25">
      <c r="B49" t="s">
        <v>91</v>
      </c>
      <c r="C49" s="11"/>
      <c r="D49" s="11"/>
      <c r="E49" s="11"/>
      <c r="F49" s="11"/>
      <c r="G49" s="11"/>
      <c r="H49" s="11"/>
      <c r="I49" s="11"/>
      <c r="J49" s="11"/>
      <c r="K49" s="11"/>
      <c r="L49" s="11"/>
      <c r="M49" s="11"/>
      <c r="N49" s="11"/>
      <c r="O49" s="11"/>
      <c r="P49" s="11"/>
    </row>
    <row r="50" spans="2:16" s="10" customFormat="1" x14ac:dyDescent="0.25">
      <c r="B50" t="s">
        <v>311</v>
      </c>
      <c r="C50" s="11"/>
      <c r="D50" s="11"/>
      <c r="E50" s="11"/>
      <c r="F50" s="11"/>
      <c r="G50" s="11"/>
      <c r="H50" s="11"/>
      <c r="I50" s="11"/>
      <c r="J50" s="11"/>
      <c r="K50" s="11"/>
      <c r="L50" s="11"/>
      <c r="M50" s="11"/>
      <c r="N50" s="11"/>
      <c r="O50" s="11"/>
      <c r="P50" s="11"/>
    </row>
    <row r="51" spans="2:16" s="10" customFormat="1" x14ac:dyDescent="0.25">
      <c r="B51"/>
      <c r="C51" s="11"/>
      <c r="D51" s="11"/>
      <c r="E51" s="11"/>
      <c r="F51" s="11"/>
      <c r="G51" s="11"/>
      <c r="H51" s="11"/>
      <c r="I51" s="11"/>
      <c r="J51" s="11"/>
      <c r="K51" s="11"/>
      <c r="L51" s="11"/>
      <c r="M51" s="11"/>
      <c r="N51" s="11"/>
      <c r="O51" s="11"/>
      <c r="P51" s="11"/>
    </row>
    <row r="52" spans="2:16" s="36" customFormat="1" ht="30" customHeight="1" x14ac:dyDescent="0.25">
      <c r="B52" s="36" t="s">
        <v>51</v>
      </c>
    </row>
    <row r="53" spans="2:16" s="10" customFormat="1" x14ac:dyDescent="0.25">
      <c r="B53" s="2" t="s">
        <v>92</v>
      </c>
      <c r="C53" s="2"/>
      <c r="D53" s="2"/>
      <c r="E53" s="2"/>
      <c r="F53" s="2"/>
      <c r="G53" s="2"/>
      <c r="H53" s="2"/>
      <c r="I53" s="2"/>
      <c r="J53" s="2"/>
      <c r="K53" s="2"/>
      <c r="L53" s="2"/>
      <c r="M53" s="2"/>
      <c r="N53" s="2"/>
      <c r="O53" s="2"/>
      <c r="P53" s="2"/>
    </row>
    <row r="54" spans="2:16" s="10" customFormat="1" x14ac:dyDescent="0.25">
      <c r="B54" s="2" t="s">
        <v>10</v>
      </c>
      <c r="C54" s="3"/>
      <c r="D54" s="3"/>
      <c r="E54" s="3"/>
      <c r="F54" s="3"/>
      <c r="G54" s="3"/>
      <c r="H54" s="3"/>
      <c r="I54" s="3"/>
      <c r="J54" s="3"/>
      <c r="K54" s="3"/>
      <c r="L54" s="3"/>
      <c r="M54" s="3"/>
      <c r="N54" s="3"/>
      <c r="O54" s="3"/>
      <c r="P54" s="3"/>
    </row>
    <row r="55" spans="2:16" s="10" customFormat="1" x14ac:dyDescent="0.25">
      <c r="B55" s="114" t="s">
        <v>8</v>
      </c>
      <c r="C55" s="114"/>
      <c r="D55" s="114"/>
      <c r="E55" s="114"/>
      <c r="F55" s="114"/>
      <c r="G55" s="114"/>
      <c r="H55" s="114"/>
      <c r="I55" s="114"/>
      <c r="J55" s="114"/>
      <c r="K55" s="114"/>
      <c r="L55" s="114"/>
      <c r="M55" s="114"/>
      <c r="N55" s="114"/>
      <c r="O55" s="114"/>
      <c r="P55" s="114"/>
    </row>
    <row r="56" spans="2:16" s="10" customFormat="1" x14ac:dyDescent="0.25">
      <c r="B56" s="11" t="s">
        <v>303</v>
      </c>
      <c r="C56" s="11"/>
      <c r="D56" s="11"/>
      <c r="E56" s="11"/>
      <c r="F56" s="11"/>
      <c r="G56" s="11"/>
      <c r="H56" s="11"/>
      <c r="I56" s="11"/>
      <c r="J56" s="11"/>
      <c r="K56" s="11"/>
      <c r="L56" s="11"/>
      <c r="M56" s="11"/>
      <c r="N56" s="11"/>
      <c r="O56" s="11"/>
      <c r="P56" s="11"/>
    </row>
    <row r="57" spans="2:16" s="10" customFormat="1" x14ac:dyDescent="0.25">
      <c r="B57" s="11"/>
      <c r="C57" s="11"/>
      <c r="D57" s="11"/>
      <c r="E57" s="11"/>
      <c r="F57" s="11"/>
      <c r="G57" s="11"/>
      <c r="H57" s="11"/>
      <c r="I57" s="11"/>
      <c r="J57" s="11"/>
      <c r="K57" s="11"/>
      <c r="L57" s="11"/>
      <c r="M57" s="11"/>
      <c r="N57" s="11"/>
      <c r="O57" s="11"/>
      <c r="P57" s="11"/>
    </row>
    <row r="58" spans="2:16" s="10" customFormat="1" x14ac:dyDescent="0.25">
      <c r="B58" s="11"/>
      <c r="C58" s="11"/>
      <c r="D58" s="11"/>
      <c r="E58" s="11"/>
      <c r="F58" s="11"/>
      <c r="G58" s="11"/>
      <c r="H58" s="11"/>
      <c r="I58" s="11"/>
      <c r="J58" s="11"/>
      <c r="K58" s="11"/>
      <c r="L58" s="11"/>
      <c r="M58" s="11"/>
      <c r="N58" s="11"/>
      <c r="O58" s="11"/>
      <c r="P58" s="11"/>
    </row>
    <row r="59" spans="2:16" s="10" customFormat="1" x14ac:dyDescent="0.25">
      <c r="C59" s="11"/>
      <c r="D59" s="11"/>
      <c r="E59" s="11"/>
      <c r="F59" s="11"/>
      <c r="G59" s="11"/>
      <c r="H59" s="11"/>
      <c r="I59" s="11"/>
      <c r="J59" s="11"/>
      <c r="K59" s="11"/>
      <c r="L59" s="11"/>
      <c r="M59" s="11"/>
      <c r="N59" s="11"/>
      <c r="O59" s="11"/>
      <c r="P59" s="11"/>
    </row>
    <row r="60" spans="2:16" s="10" customFormat="1" x14ac:dyDescent="0.25">
      <c r="C60" s="11"/>
      <c r="D60" s="11"/>
      <c r="E60" s="11"/>
      <c r="F60" s="11"/>
      <c r="G60" s="11"/>
      <c r="H60" s="11"/>
      <c r="I60" s="11"/>
      <c r="J60" s="11"/>
      <c r="K60" s="11"/>
      <c r="L60" s="11"/>
      <c r="M60" s="11"/>
      <c r="N60" s="11"/>
      <c r="O60" s="11"/>
      <c r="P60" s="11"/>
    </row>
    <row r="61" spans="2:16" s="10" customFormat="1" x14ac:dyDescent="0.25">
      <c r="C61" s="11"/>
      <c r="D61" s="11"/>
      <c r="E61" s="11"/>
      <c r="F61" s="11"/>
      <c r="G61" s="11"/>
      <c r="H61" s="11"/>
      <c r="I61" s="11"/>
      <c r="J61" s="11"/>
      <c r="K61" s="11"/>
      <c r="L61" s="11"/>
      <c r="M61" s="11"/>
      <c r="N61" s="11"/>
      <c r="O61" s="11"/>
      <c r="P61" s="11"/>
    </row>
    <row r="62" spans="2:16" s="1" customFormat="1" x14ac:dyDescent="0.25">
      <c r="B62" s="7"/>
      <c r="C62" s="5"/>
      <c r="D62" s="5"/>
      <c r="E62" s="5"/>
      <c r="F62" s="5"/>
      <c r="G62" s="5"/>
      <c r="H62" s="5"/>
      <c r="I62" s="5"/>
      <c r="J62" s="5"/>
      <c r="K62" s="5"/>
      <c r="L62" s="5"/>
      <c r="M62" s="5"/>
      <c r="N62" s="5"/>
      <c r="O62" s="5"/>
      <c r="P62" s="3"/>
    </row>
    <row r="63" spans="2:16" s="1" customFormat="1" x14ac:dyDescent="0.25">
      <c r="B63" s="11"/>
      <c r="C63" s="5"/>
      <c r="D63" s="5"/>
      <c r="E63" s="5"/>
      <c r="F63" s="5"/>
      <c r="G63" s="5"/>
      <c r="H63" s="5"/>
      <c r="I63" s="5"/>
      <c r="J63" s="5"/>
      <c r="K63" s="5"/>
      <c r="L63" s="5"/>
      <c r="M63" s="5"/>
      <c r="N63" s="5"/>
      <c r="O63" s="5"/>
      <c r="P63" s="3"/>
    </row>
    <row r="64" spans="2:16" s="10" customFormat="1" x14ac:dyDescent="0.25">
      <c r="B64" s="5"/>
      <c r="C64" s="11"/>
      <c r="D64" s="11"/>
      <c r="E64" s="11"/>
      <c r="F64" s="11"/>
      <c r="G64" s="11"/>
      <c r="H64" s="11"/>
      <c r="I64" s="11"/>
      <c r="J64" s="11"/>
      <c r="K64" s="11"/>
      <c r="L64" s="11"/>
      <c r="M64" s="11"/>
      <c r="N64" s="11"/>
      <c r="O64" s="11"/>
      <c r="P64" s="11"/>
    </row>
    <row r="65" spans="2:16" s="1" customFormat="1" x14ac:dyDescent="0.25">
      <c r="B65"/>
      <c r="C65" s="5"/>
      <c r="D65" s="5"/>
      <c r="E65" s="5"/>
      <c r="F65" s="5"/>
      <c r="G65" s="5"/>
      <c r="H65" s="5"/>
      <c r="I65" s="5"/>
      <c r="J65" s="5"/>
      <c r="K65" s="5"/>
      <c r="L65" s="5"/>
      <c r="M65" s="5"/>
      <c r="N65" s="5"/>
      <c r="O65" s="5"/>
      <c r="P65" s="3"/>
    </row>
    <row r="66" spans="2:16" s="8" customFormat="1" x14ac:dyDescent="0.25">
      <c r="B66"/>
      <c r="C66" s="9"/>
      <c r="D66" s="9"/>
      <c r="E66" s="9"/>
      <c r="F66" s="9"/>
      <c r="G66" s="9"/>
      <c r="H66" s="9"/>
      <c r="I66" s="9"/>
      <c r="J66" s="9"/>
      <c r="K66" s="9"/>
      <c r="L66" s="9"/>
      <c r="M66" s="9"/>
      <c r="N66" s="9"/>
      <c r="O66" s="9"/>
      <c r="P66" s="9"/>
    </row>
    <row r="67" spans="2:16" s="6" customFormat="1" x14ac:dyDescent="0.25">
      <c r="B67"/>
      <c r="C67" s="5"/>
      <c r="D67" s="5"/>
      <c r="E67" s="5"/>
      <c r="F67" s="5"/>
      <c r="G67" s="5"/>
      <c r="H67" s="5"/>
      <c r="I67" s="5"/>
      <c r="J67" s="5"/>
      <c r="K67" s="5"/>
      <c r="L67" s="5"/>
      <c r="M67" s="5"/>
      <c r="N67" s="5"/>
      <c r="O67" s="5"/>
      <c r="P67" s="5"/>
    </row>
    <row r="68" spans="2:16" s="1" customFormat="1" x14ac:dyDescent="0.25">
      <c r="C68" s="5"/>
      <c r="D68" s="5"/>
      <c r="E68" s="5"/>
      <c r="F68" s="5"/>
      <c r="G68" s="5"/>
      <c r="H68" s="5"/>
      <c r="I68" s="5"/>
      <c r="J68" s="5"/>
      <c r="K68" s="5"/>
      <c r="L68" s="5"/>
      <c r="M68" s="5"/>
      <c r="N68" s="5"/>
      <c r="O68" s="5"/>
      <c r="P68" s="3"/>
    </row>
    <row r="69" spans="2:16" s="1" customFormat="1" x14ac:dyDescent="0.25">
      <c r="B69" s="3"/>
      <c r="C69" s="5"/>
      <c r="D69" s="5"/>
      <c r="E69" s="5"/>
      <c r="F69" s="5"/>
      <c r="G69" s="5"/>
      <c r="H69" s="5"/>
      <c r="I69" s="5"/>
      <c r="J69" s="5"/>
      <c r="K69" s="5"/>
      <c r="L69" s="5"/>
      <c r="M69" s="5"/>
      <c r="N69" s="5"/>
      <c r="O69" s="5"/>
      <c r="P69" s="3"/>
    </row>
    <row r="70" spans="2:16" s="1" customFormat="1" x14ac:dyDescent="0.25">
      <c r="B70"/>
      <c r="C70" s="5"/>
      <c r="D70" s="5"/>
      <c r="E70" s="5"/>
      <c r="F70" s="5"/>
      <c r="G70" s="5"/>
      <c r="H70" s="5"/>
      <c r="I70" s="5"/>
      <c r="J70" s="5"/>
      <c r="K70" s="5"/>
      <c r="L70" s="5"/>
      <c r="M70" s="5"/>
      <c r="N70" s="5"/>
      <c r="O70" s="5"/>
      <c r="P70" s="3"/>
    </row>
    <row r="74" spans="2:16" s="1" customFormat="1" x14ac:dyDescent="0.25">
      <c r="B74"/>
    </row>
    <row r="75" spans="2:16" s="1" customFormat="1" x14ac:dyDescent="0.25">
      <c r="B75"/>
      <c r="C75" s="3"/>
      <c r="D75" s="3"/>
      <c r="E75" s="3"/>
      <c r="F75" s="3"/>
      <c r="G75" s="3"/>
      <c r="H75" s="3"/>
      <c r="I75" s="3"/>
      <c r="J75" s="3"/>
      <c r="K75" s="3"/>
      <c r="L75" s="3"/>
      <c r="M75" s="3"/>
      <c r="N75" s="3"/>
      <c r="O75" s="3"/>
      <c r="P75" s="3"/>
    </row>
    <row r="76" spans="2:16" ht="12.6" customHeight="1" x14ac:dyDescent="0.25"/>
    <row r="80" spans="2:16" x14ac:dyDescent="0.25">
      <c r="B80" s="1"/>
    </row>
    <row r="82" spans="2:4" x14ac:dyDescent="0.25">
      <c r="B82" s="1"/>
    </row>
    <row r="84" spans="2:4" x14ac:dyDescent="0.25">
      <c r="B84" s="1"/>
    </row>
    <row r="86" spans="2:4" s="1" customFormat="1" x14ac:dyDescent="0.25">
      <c r="B86"/>
    </row>
    <row r="87" spans="2:4" x14ac:dyDescent="0.25">
      <c r="D87"/>
    </row>
    <row r="88" spans="2:4" s="1" customFormat="1" x14ac:dyDescent="0.25">
      <c r="B88" s="8"/>
    </row>
    <row r="89" spans="2:4" x14ac:dyDescent="0.25">
      <c r="D89"/>
    </row>
    <row r="90" spans="2:4" s="1" customFormat="1" x14ac:dyDescent="0.25">
      <c r="B90"/>
    </row>
    <row r="92" spans="2:4" x14ac:dyDescent="0.25">
      <c r="B92" s="1"/>
      <c r="D92"/>
    </row>
    <row r="93" spans="2:4" x14ac:dyDescent="0.25">
      <c r="B93" t="s">
        <v>0</v>
      </c>
      <c r="D93"/>
    </row>
    <row r="94" spans="2:4" s="8" customFormat="1" x14ac:dyDescent="0.25">
      <c r="B94" t="s">
        <v>4</v>
      </c>
    </row>
    <row r="95" spans="2:4" x14ac:dyDescent="0.25">
      <c r="D95"/>
    </row>
    <row r="96" spans="2:4" x14ac:dyDescent="0.25">
      <c r="B96" s="4" t="s">
        <v>26</v>
      </c>
      <c r="D96"/>
    </row>
    <row r="97" spans="2:4" x14ac:dyDescent="0.25">
      <c r="B97" s="4" t="s">
        <v>27</v>
      </c>
    </row>
    <row r="98" spans="2:4" s="1" customFormat="1" x14ac:dyDescent="0.25">
      <c r="B98" s="4" t="s">
        <v>28</v>
      </c>
    </row>
    <row r="99" spans="2:4" x14ac:dyDescent="0.25">
      <c r="B99" s="4" t="s">
        <v>30</v>
      </c>
      <c r="D99"/>
    </row>
    <row r="100" spans="2:4" x14ac:dyDescent="0.25">
      <c r="B100" s="4" t="s">
        <v>29</v>
      </c>
      <c r="D100"/>
    </row>
    <row r="101" spans="2:4" x14ac:dyDescent="0.25">
      <c r="B101" s="4" t="s">
        <v>31</v>
      </c>
    </row>
    <row r="102" spans="2:4" s="4" customFormat="1" x14ac:dyDescent="0.25"/>
    <row r="103" spans="2:4" s="4" customFormat="1" x14ac:dyDescent="0.25">
      <c r="B103"/>
    </row>
    <row r="104" spans="2:4" s="4" customFormat="1" x14ac:dyDescent="0.25">
      <c r="B104" t="s">
        <v>1</v>
      </c>
    </row>
    <row r="105" spans="2:4" s="4" customFormat="1" x14ac:dyDescent="0.25">
      <c r="B105" t="s">
        <v>36</v>
      </c>
    </row>
    <row r="106" spans="2:4" s="4" customFormat="1" x14ac:dyDescent="0.25">
      <c r="B106"/>
    </row>
    <row r="107" spans="2:4" s="4" customFormat="1" ht="360" x14ac:dyDescent="0.25">
      <c r="B107" s="19" t="s">
        <v>5</v>
      </c>
    </row>
    <row r="108" spans="2:4" s="4" customFormat="1" x14ac:dyDescent="0.25">
      <c r="B108"/>
    </row>
    <row r="109" spans="2:4" ht="14.1" customHeight="1" x14ac:dyDescent="0.25"/>
    <row r="111" spans="2:4" x14ac:dyDescent="0.25">
      <c r="B111" t="s">
        <v>2</v>
      </c>
    </row>
    <row r="113" spans="2:19" ht="33.6" customHeight="1" x14ac:dyDescent="0.25">
      <c r="B113" t="s">
        <v>24</v>
      </c>
      <c r="C113" s="20"/>
      <c r="D113" s="20"/>
      <c r="E113" s="20"/>
      <c r="F113" s="20"/>
      <c r="G113" s="20"/>
      <c r="H113" s="20"/>
      <c r="I113" s="20"/>
      <c r="J113" s="20"/>
      <c r="K113" s="20"/>
      <c r="L113" s="20"/>
      <c r="M113" s="20"/>
      <c r="N113" s="20"/>
      <c r="O113" s="20"/>
      <c r="P113" s="20"/>
      <c r="Q113" s="20"/>
      <c r="R113" s="20"/>
      <c r="S113" s="20"/>
    </row>
    <row r="116" spans="2:19" x14ac:dyDescent="0.25">
      <c r="B116" s="1"/>
    </row>
    <row r="117" spans="2:19" x14ac:dyDescent="0.25">
      <c r="B117" s="1"/>
    </row>
    <row r="118" spans="2:19" x14ac:dyDescent="0.25">
      <c r="B118" s="1"/>
    </row>
    <row r="119" spans="2:19" x14ac:dyDescent="0.25">
      <c r="B119" s="1"/>
    </row>
    <row r="120" spans="2:19" x14ac:dyDescent="0.25">
      <c r="B120" s="4"/>
    </row>
    <row r="121" spans="2:19" x14ac:dyDescent="0.25">
      <c r="B121" s="4"/>
      <c r="C121" t="s">
        <v>34</v>
      </c>
      <c r="F121" t="s">
        <v>21</v>
      </c>
    </row>
    <row r="122" spans="2:19" s="1" customFormat="1" x14ac:dyDescent="0.25">
      <c r="B122" s="4"/>
      <c r="C122" s="1" t="s">
        <v>6</v>
      </c>
      <c r="F122" s="1" t="s">
        <v>6</v>
      </c>
    </row>
    <row r="123" spans="2:19" s="1" customFormat="1" x14ac:dyDescent="0.25">
      <c r="B123" s="4"/>
      <c r="C123" s="1" t="s">
        <v>35</v>
      </c>
      <c r="F123" s="1" t="s">
        <v>16</v>
      </c>
    </row>
    <row r="124" spans="2:19" s="1" customFormat="1" x14ac:dyDescent="0.25">
      <c r="B124"/>
      <c r="C124" s="1" t="s">
        <v>13</v>
      </c>
      <c r="F124" s="1" t="s">
        <v>20</v>
      </c>
    </row>
    <row r="125" spans="2:19" s="1" customFormat="1" x14ac:dyDescent="0.25">
      <c r="B125" s="4" t="s">
        <v>17</v>
      </c>
      <c r="C125" s="1" t="s">
        <v>14</v>
      </c>
      <c r="F125" s="1" t="s">
        <v>19</v>
      </c>
    </row>
    <row r="126" spans="2:19" s="4" customFormat="1" x14ac:dyDescent="0.25">
      <c r="B126" t="s">
        <v>7</v>
      </c>
      <c r="C126" s="4" t="s">
        <v>15</v>
      </c>
      <c r="F126" s="4" t="s">
        <v>15</v>
      </c>
    </row>
    <row r="127" spans="2:19" s="4" customFormat="1" x14ac:dyDescent="0.25">
      <c r="B127" s="4" t="s">
        <v>25</v>
      </c>
      <c r="C127" s="4" t="s">
        <v>3</v>
      </c>
      <c r="F127" s="4" t="s">
        <v>3</v>
      </c>
    </row>
    <row r="128" spans="2:19" s="4" customFormat="1" x14ac:dyDescent="0.25">
      <c r="B128" s="4" t="s">
        <v>23</v>
      </c>
      <c r="F128" s="4" t="s">
        <v>18</v>
      </c>
    </row>
    <row r="129" spans="2:6" s="4" customFormat="1" x14ac:dyDescent="0.25">
      <c r="B129" s="4" t="s">
        <v>22</v>
      </c>
      <c r="F129" s="4" t="s">
        <v>32</v>
      </c>
    </row>
    <row r="130" spans="2:6" x14ac:dyDescent="0.25">
      <c r="B130" t="s">
        <v>40</v>
      </c>
    </row>
    <row r="131" spans="2:6" s="4" customFormat="1" x14ac:dyDescent="0.25">
      <c r="B131" t="s">
        <v>39</v>
      </c>
    </row>
    <row r="133" spans="2:6" s="4" customFormat="1" x14ac:dyDescent="0.25">
      <c r="B133"/>
    </row>
    <row r="134" spans="2:6" s="4" customFormat="1" x14ac:dyDescent="0.25">
      <c r="B134"/>
    </row>
    <row r="135" spans="2:6" s="4" customFormat="1" x14ac:dyDescent="0.25">
      <c r="B135"/>
    </row>
  </sheetData>
  <sheetProtection pivotTables="0"/>
  <mergeCells count="3">
    <mergeCell ref="B4:P4"/>
    <mergeCell ref="B55:P55"/>
    <mergeCell ref="A2:O2"/>
  </mergeCells>
  <hyperlinks>
    <hyperlink ref="B53" r:id="rId1"/>
    <hyperlink ref="B54" r:id="rId2"/>
  </hyperlinks>
  <pageMargins left="0.25" right="0.25" top="0.75" bottom="0.75" header="0.3" footer="0.3"/>
  <pageSetup paperSize="8"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18"/>
  <sheetViews>
    <sheetView showGridLines="0" workbookViewId="0"/>
  </sheetViews>
  <sheetFormatPr baseColWidth="10" defaultColWidth="11.42578125" defaultRowHeight="15" x14ac:dyDescent="0.25"/>
  <cols>
    <col min="1" max="1" width="2.42578125" style="20" customWidth="1"/>
    <col min="2" max="2" width="55.28515625" style="10" customWidth="1"/>
    <col min="3" max="3" width="77.7109375" style="10" customWidth="1"/>
    <col min="4" max="16384" width="11.42578125" style="10"/>
  </cols>
  <sheetData>
    <row r="1" spans="1:14" s="31" customFormat="1" ht="32.25" customHeight="1" x14ac:dyDescent="0.25"/>
    <row r="2" spans="1:14" s="20" customFormat="1" ht="57" customHeight="1" x14ac:dyDescent="0.25">
      <c r="A2" s="116" t="s">
        <v>111</v>
      </c>
      <c r="B2" s="116"/>
      <c r="C2" s="116"/>
    </row>
    <row r="3" spans="1:14" s="33" customFormat="1" ht="12" customHeight="1" x14ac:dyDescent="0.25">
      <c r="B3" s="72"/>
      <c r="C3" s="65"/>
      <c r="D3" s="65"/>
      <c r="E3" s="65"/>
      <c r="F3" s="65"/>
      <c r="G3" s="65"/>
      <c r="H3" s="65"/>
      <c r="I3" s="65"/>
      <c r="J3" s="65"/>
      <c r="K3" s="65"/>
      <c r="L3" s="65"/>
      <c r="M3" s="65"/>
      <c r="N3" s="69"/>
    </row>
    <row r="4" spans="1:14" s="33" customFormat="1" ht="22.5" customHeight="1" x14ac:dyDescent="0.25">
      <c r="A4" s="73">
        <f>COUNTA(C7:C13)+COUNTA(C15:C18)</f>
        <v>3</v>
      </c>
      <c r="B4" s="66" t="str">
        <f>"Vous avez renseigné " &amp;A4 &amp; " item(s) sur 11"</f>
        <v>Vous avez renseigné 3 item(s) sur 11</v>
      </c>
      <c r="C4" s="66"/>
      <c r="D4" s="66"/>
      <c r="F4" s="39"/>
      <c r="G4" s="39"/>
      <c r="H4" s="39"/>
      <c r="I4" s="39"/>
      <c r="J4" s="39"/>
      <c r="K4" s="39"/>
      <c r="L4" s="39"/>
      <c r="M4" s="39"/>
      <c r="N4" s="69"/>
    </row>
    <row r="5" spans="1:14" s="33" customFormat="1" ht="12" customHeight="1" x14ac:dyDescent="0.25"/>
    <row r="6" spans="1:14" ht="6" customHeight="1" x14ac:dyDescent="0.25">
      <c r="B6" s="15"/>
    </row>
    <row r="7" spans="1:14" ht="39" customHeight="1" x14ac:dyDescent="0.25">
      <c r="B7" s="61" t="s">
        <v>42</v>
      </c>
      <c r="C7" s="74" t="s">
        <v>152</v>
      </c>
      <c r="D7" s="73"/>
    </row>
    <row r="8" spans="1:14" ht="31.5" customHeight="1" x14ac:dyDescent="0.25">
      <c r="B8" s="62" t="s">
        <v>43</v>
      </c>
      <c r="C8" s="74" t="str">
        <f>IFERROR(VLOOKUP(C7,'Liste etab'!D:G,3,FALSE),"")</f>
        <v>110005394</v>
      </c>
      <c r="D8" s="156" t="str">
        <f>IF(LEN(C8)=9,"","Le numéro finess doit comporter 9 chiffres")</f>
        <v/>
      </c>
      <c r="E8" s="157"/>
      <c r="F8" s="157"/>
      <c r="G8" s="157"/>
    </row>
    <row r="9" spans="1:14" ht="23.25" customHeight="1" x14ac:dyDescent="0.25">
      <c r="B9" s="62" t="s">
        <v>44</v>
      </c>
      <c r="C9" s="74"/>
      <c r="D9" s="73">
        <f>IF(LEN(C9)&gt;3,1,0)</f>
        <v>0</v>
      </c>
    </row>
    <row r="10" spans="1:14" ht="23.25" customHeight="1" x14ac:dyDescent="0.25">
      <c r="B10" s="62" t="s">
        <v>45</v>
      </c>
      <c r="C10" s="74" t="str">
        <f>IFERROR(VLOOKUP(IFERROR(LEFT(C9,2),""),'Liste etab'!L4:M17,2,FALSE),"")</f>
        <v/>
      </c>
      <c r="D10" s="73">
        <f>IF(LEN(C10)&gt;1,1,0)</f>
        <v>0</v>
      </c>
    </row>
    <row r="11" spans="1:14" ht="23.25" customHeight="1" x14ac:dyDescent="0.25">
      <c r="B11" s="62" t="s">
        <v>46</v>
      </c>
      <c r="C11" s="74"/>
      <c r="D11" s="73">
        <f>IF(LEN(C11)&gt;1,1,0)</f>
        <v>0</v>
      </c>
    </row>
    <row r="12" spans="1:14" ht="23.25" customHeight="1" x14ac:dyDescent="0.25">
      <c r="B12" s="62" t="s">
        <v>47</v>
      </c>
      <c r="C12" s="74"/>
      <c r="D12" s="73">
        <f>IF(LEN(C12)&gt;1,1,0)</f>
        <v>0</v>
      </c>
    </row>
    <row r="13" spans="1:14" ht="74.25" customHeight="1" x14ac:dyDescent="0.25">
      <c r="B13" s="63" t="s">
        <v>112</v>
      </c>
      <c r="C13" s="75"/>
      <c r="D13" s="73">
        <f>IF(LEN(C13)&gt;3,1,0)</f>
        <v>0</v>
      </c>
    </row>
    <row r="14" spans="1:14" x14ac:dyDescent="0.25">
      <c r="B14" s="64"/>
      <c r="C14" s="76"/>
      <c r="D14" s="73"/>
    </row>
    <row r="15" spans="1:14" ht="51" customHeight="1" x14ac:dyDescent="0.25">
      <c r="B15" s="62" t="s">
        <v>48</v>
      </c>
      <c r="C15" s="77"/>
      <c r="D15" s="73">
        <f>IF(LEN(C15)&gt;3,1,0)</f>
        <v>0</v>
      </c>
    </row>
    <row r="16" spans="1:14" ht="57.75" customHeight="1" x14ac:dyDescent="0.25">
      <c r="B16" s="62" t="s">
        <v>44</v>
      </c>
      <c r="C16" s="77"/>
      <c r="D16" s="73">
        <f>IF(LEN(C16)&gt;1,1,0)</f>
        <v>0</v>
      </c>
    </row>
    <row r="17" spans="2:4" ht="69.75" customHeight="1" x14ac:dyDescent="0.25">
      <c r="B17" s="62" t="s">
        <v>49</v>
      </c>
      <c r="C17" s="77"/>
      <c r="D17" s="73">
        <f>IF(LEN(C17)&gt;3,1,0)</f>
        <v>0</v>
      </c>
    </row>
    <row r="18" spans="2:4" ht="107.25" customHeight="1" x14ac:dyDescent="0.25">
      <c r="B18" s="62" t="s">
        <v>50</v>
      </c>
      <c r="C18" s="77"/>
      <c r="D18" s="73">
        <f>IF(LEN(C18)&gt;3,1,0)</f>
        <v>0</v>
      </c>
    </row>
  </sheetData>
  <sheetProtection pivotTables="0"/>
  <mergeCells count="2">
    <mergeCell ref="A2:C2"/>
    <mergeCell ref="D8:G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 etab'!$D$3:$D$31</xm:f>
          </x14:formula1>
          <xm:sqref>C7</xm:sqref>
        </x14:dataValidation>
        <x14:dataValidation type="list" allowBlank="1" showInputMessage="1" showErrorMessage="1">
          <x14:formula1>
            <xm:f>'Liste etab'!$L$4:$L$16</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M16"/>
  <sheetViews>
    <sheetView showGridLines="0" zoomScaleNormal="100" workbookViewId="0"/>
  </sheetViews>
  <sheetFormatPr baseColWidth="10" defaultRowHeight="15" x14ac:dyDescent="0.25"/>
  <cols>
    <col min="1" max="1" width="8.5703125" customWidth="1"/>
    <col min="2" max="2" width="18.42578125" customWidth="1"/>
    <col min="3" max="3" width="1.7109375" customWidth="1"/>
    <col min="4" max="12" width="15.42578125" customWidth="1"/>
  </cols>
  <sheetData>
    <row r="1" spans="1:13" s="31" customFormat="1" ht="32.25" customHeight="1" x14ac:dyDescent="0.25">
      <c r="M1" s="67"/>
    </row>
    <row r="2" spans="1:13" s="20" customFormat="1" ht="57" customHeight="1" x14ac:dyDescent="0.25">
      <c r="A2" s="116" t="s">
        <v>93</v>
      </c>
      <c r="B2" s="117"/>
      <c r="C2" s="117"/>
      <c r="D2" s="117"/>
      <c r="E2" s="117"/>
      <c r="F2" s="117"/>
      <c r="G2" s="117"/>
      <c r="H2" s="117"/>
      <c r="I2" s="117"/>
      <c r="J2" s="117"/>
      <c r="K2" s="117"/>
      <c r="L2" s="117"/>
      <c r="M2" s="68"/>
    </row>
    <row r="3" spans="1:13" s="33" customFormat="1" ht="12" customHeight="1" x14ac:dyDescent="0.25">
      <c r="A3" s="72"/>
      <c r="B3" s="65"/>
      <c r="C3" s="65"/>
      <c r="D3" s="65"/>
      <c r="E3" s="65"/>
      <c r="F3" s="65"/>
      <c r="G3" s="65"/>
      <c r="H3" s="65"/>
      <c r="I3" s="65"/>
      <c r="J3" s="65"/>
      <c r="K3" s="65"/>
      <c r="L3" s="65"/>
      <c r="M3" s="69"/>
    </row>
    <row r="4" spans="1:13" s="33" customFormat="1" ht="22.5" customHeight="1" x14ac:dyDescent="0.25">
      <c r="A4" s="71">
        <f>SUM(M7,M10,M13,M16)</f>
        <v>0</v>
      </c>
      <c r="B4" s="121" t="str">
        <f>"Vous avez renseigné " &amp; A4 &amp; " item(s) sur 4"</f>
        <v>Vous avez renseigné 0 item(s) sur 4</v>
      </c>
      <c r="C4" s="121"/>
      <c r="D4" s="121"/>
      <c r="E4" s="39"/>
      <c r="F4" s="39"/>
      <c r="G4" s="39"/>
      <c r="H4" s="39"/>
      <c r="I4" s="39"/>
      <c r="J4" s="39"/>
      <c r="K4" s="39"/>
      <c r="L4" s="39"/>
      <c r="M4" s="69"/>
    </row>
    <row r="5" spans="1:13" s="33" customFormat="1" ht="12" customHeight="1" x14ac:dyDescent="0.25"/>
    <row r="6" spans="1:13" ht="29.65" customHeight="1" thickBot="1" x14ac:dyDescent="0.3">
      <c r="A6" s="126" t="s">
        <v>304</v>
      </c>
      <c r="B6" s="126"/>
      <c r="C6" s="126"/>
      <c r="D6" s="126"/>
      <c r="E6" s="126"/>
      <c r="F6" s="126"/>
      <c r="G6" s="126"/>
      <c r="H6" s="126"/>
      <c r="I6" s="126"/>
      <c r="J6" s="126"/>
      <c r="K6" s="126"/>
      <c r="L6" s="126"/>
      <c r="M6" s="68"/>
    </row>
    <row r="7" spans="1:13" ht="250.15" customHeight="1" thickBot="1" x14ac:dyDescent="0.3">
      <c r="A7" s="58"/>
      <c r="B7" s="118"/>
      <c r="C7" s="119"/>
      <c r="D7" s="119"/>
      <c r="E7" s="119"/>
      <c r="F7" s="119"/>
      <c r="G7" s="119"/>
      <c r="H7" s="119"/>
      <c r="I7" s="119"/>
      <c r="J7" s="119"/>
      <c r="K7" s="119"/>
      <c r="L7" s="120"/>
      <c r="M7" s="68">
        <f>IF(LEN(B7)&gt;10,1,0)</f>
        <v>0</v>
      </c>
    </row>
    <row r="8" spans="1:13" s="33" customFormat="1" ht="12.75" customHeight="1" x14ac:dyDescent="0.25">
      <c r="A8" s="59"/>
      <c r="B8" s="60"/>
      <c r="C8" s="60"/>
      <c r="D8" s="60"/>
      <c r="E8" s="60"/>
      <c r="F8" s="60"/>
      <c r="G8" s="60"/>
      <c r="H8" s="60"/>
      <c r="I8" s="60"/>
      <c r="J8" s="60"/>
      <c r="K8" s="60"/>
      <c r="L8" s="60"/>
      <c r="M8" s="69"/>
    </row>
    <row r="9" spans="1:13" ht="30" customHeight="1" thickBot="1" x14ac:dyDescent="0.3">
      <c r="A9" s="124" t="s">
        <v>127</v>
      </c>
      <c r="B9" s="125"/>
      <c r="C9" s="125"/>
      <c r="D9" s="125"/>
      <c r="E9" s="125"/>
      <c r="F9" s="125"/>
      <c r="G9" s="125"/>
      <c r="H9" s="125"/>
      <c r="I9" s="125"/>
      <c r="J9" s="125"/>
      <c r="K9" s="125"/>
      <c r="L9" s="125"/>
      <c r="M9" s="68"/>
    </row>
    <row r="10" spans="1:13" ht="300" customHeight="1" thickBot="1" x14ac:dyDescent="0.3">
      <c r="A10" s="58"/>
      <c r="B10" s="118"/>
      <c r="C10" s="119"/>
      <c r="D10" s="119"/>
      <c r="E10" s="119"/>
      <c r="F10" s="119"/>
      <c r="G10" s="119"/>
      <c r="H10" s="119"/>
      <c r="I10" s="119"/>
      <c r="J10" s="119"/>
      <c r="K10" s="119"/>
      <c r="L10" s="120"/>
      <c r="M10" s="68">
        <f>IF(LEN(B10)&gt;10,1,0)</f>
        <v>0</v>
      </c>
    </row>
    <row r="11" spans="1:13" s="33" customFormat="1" ht="11.1" customHeight="1" x14ac:dyDescent="0.25">
      <c r="A11" s="59"/>
      <c r="B11" s="60"/>
      <c r="C11" s="60"/>
      <c r="D11" s="60"/>
      <c r="E11" s="60"/>
      <c r="F11" s="60"/>
      <c r="G11" s="60"/>
      <c r="H11" s="60"/>
      <c r="I11" s="60"/>
      <c r="J11" s="60"/>
      <c r="K11" s="60"/>
      <c r="L11" s="60"/>
      <c r="M11" s="69"/>
    </row>
    <row r="12" spans="1:13" ht="34.5" customHeight="1" thickBot="1" x14ac:dyDescent="0.3">
      <c r="A12" s="122" t="s">
        <v>110</v>
      </c>
      <c r="B12" s="123"/>
      <c r="C12" s="123"/>
      <c r="D12" s="123"/>
      <c r="E12" s="123"/>
      <c r="F12" s="123"/>
      <c r="G12" s="123"/>
      <c r="H12" s="123"/>
      <c r="I12" s="123"/>
      <c r="J12" s="123"/>
      <c r="K12" s="123"/>
      <c r="L12" s="123"/>
      <c r="M12" s="68"/>
    </row>
    <row r="13" spans="1:13" ht="256.5" customHeight="1" thickBot="1" x14ac:dyDescent="0.3">
      <c r="A13" s="58"/>
      <c r="B13" s="118"/>
      <c r="C13" s="119"/>
      <c r="D13" s="119"/>
      <c r="E13" s="119"/>
      <c r="F13" s="119"/>
      <c r="G13" s="119"/>
      <c r="H13" s="119"/>
      <c r="I13" s="119"/>
      <c r="J13" s="119"/>
      <c r="K13" s="119"/>
      <c r="L13" s="120"/>
      <c r="M13" s="68">
        <f>IF(LEN(B13)&gt;10,1,0)</f>
        <v>0</v>
      </c>
    </row>
    <row r="14" spans="1:13" s="33" customFormat="1" ht="11.25" customHeight="1" x14ac:dyDescent="0.25">
      <c r="A14" s="59"/>
      <c r="B14" s="60"/>
      <c r="C14" s="60"/>
      <c r="D14" s="60"/>
      <c r="E14" s="60"/>
      <c r="F14" s="60"/>
      <c r="G14" s="60"/>
      <c r="H14" s="60"/>
      <c r="I14" s="60"/>
      <c r="J14" s="60"/>
      <c r="K14" s="60"/>
      <c r="L14" s="60"/>
      <c r="M14" s="69"/>
    </row>
    <row r="15" spans="1:13" s="40" customFormat="1" ht="34.15" customHeight="1" thickBot="1" x14ac:dyDescent="0.3">
      <c r="A15" s="122" t="s">
        <v>109</v>
      </c>
      <c r="B15" s="122"/>
      <c r="C15" s="122"/>
      <c r="D15" s="122"/>
      <c r="E15" s="122"/>
      <c r="F15" s="122"/>
      <c r="G15" s="122"/>
      <c r="H15" s="122"/>
      <c r="I15" s="122"/>
      <c r="J15" s="122"/>
      <c r="K15" s="122"/>
      <c r="L15" s="122"/>
      <c r="M15" s="70"/>
    </row>
    <row r="16" spans="1:13" ht="257.25" customHeight="1" thickBot="1" x14ac:dyDescent="0.3">
      <c r="A16" s="58"/>
      <c r="B16" s="118"/>
      <c r="C16" s="119"/>
      <c r="D16" s="119"/>
      <c r="E16" s="119"/>
      <c r="F16" s="119"/>
      <c r="G16" s="119"/>
      <c r="H16" s="119"/>
      <c r="I16" s="119"/>
      <c r="J16" s="119"/>
      <c r="K16" s="119"/>
      <c r="L16" s="120"/>
      <c r="M16" s="68">
        <f>IF(LEN(B16)&gt;10,1,0)</f>
        <v>0</v>
      </c>
    </row>
  </sheetData>
  <sheetProtection pivotTables="0"/>
  <mergeCells count="10">
    <mergeCell ref="A2:L2"/>
    <mergeCell ref="B7:L7"/>
    <mergeCell ref="B10:L10"/>
    <mergeCell ref="B16:L16"/>
    <mergeCell ref="B13:L13"/>
    <mergeCell ref="B4:D4"/>
    <mergeCell ref="A15:L15"/>
    <mergeCell ref="A12:L12"/>
    <mergeCell ref="A9:L9"/>
    <mergeCell ref="A6:L6"/>
  </mergeCells>
  <conditionalFormatting sqref="B4:D4">
    <cfRule type="expression" dxfId="6" priority="1">
      <formula>$A$4=0</formula>
    </cfRule>
    <cfRule type="expression" dxfId="5" priority="2">
      <formula>$A$4=1</formula>
    </cfRule>
    <cfRule type="expression" dxfId="4" priority="3">
      <formula>$A$4=2</formula>
    </cfRule>
    <cfRule type="expression" dxfId="3" priority="4">
      <formula>$A$4=3</formula>
    </cfRule>
    <cfRule type="expression" dxfId="2" priority="5">
      <formula>$A$4=4</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O12"/>
  <sheetViews>
    <sheetView showGridLines="0" workbookViewId="0"/>
  </sheetViews>
  <sheetFormatPr baseColWidth="10" defaultRowHeight="15" x14ac:dyDescent="0.25"/>
  <sheetData>
    <row r="1" spans="1:15" s="31" customFormat="1" ht="32.25" customHeight="1" x14ac:dyDescent="0.25"/>
    <row r="2" spans="1:15" s="20" customFormat="1" ht="63" customHeight="1" x14ac:dyDescent="0.25">
      <c r="A2" s="116" t="s">
        <v>94</v>
      </c>
      <c r="B2" s="116"/>
      <c r="C2" s="116"/>
      <c r="D2" s="116"/>
      <c r="E2" s="116"/>
      <c r="F2" s="116"/>
      <c r="G2" s="116"/>
      <c r="H2" s="116"/>
      <c r="I2" s="116"/>
      <c r="J2" s="116"/>
      <c r="K2" s="116"/>
      <c r="L2" s="116"/>
      <c r="M2" s="116"/>
      <c r="N2" s="116"/>
      <c r="O2" s="116"/>
    </row>
    <row r="3" spans="1:15" s="33" customFormat="1" ht="12" customHeight="1" x14ac:dyDescent="0.25">
      <c r="A3" s="72"/>
      <c r="B3" s="65"/>
      <c r="C3" s="65"/>
      <c r="D3" s="65"/>
      <c r="E3" s="65"/>
      <c r="F3" s="65"/>
      <c r="G3" s="65"/>
      <c r="H3" s="65"/>
      <c r="I3" s="65"/>
      <c r="J3" s="65"/>
      <c r="K3" s="65"/>
      <c r="L3" s="65"/>
      <c r="M3" s="69"/>
    </row>
    <row r="4" spans="1:15" s="33" customFormat="1" ht="12" customHeight="1" x14ac:dyDescent="0.25">
      <c r="A4" s="72"/>
      <c r="B4" s="65"/>
      <c r="C4" s="65"/>
      <c r="D4" s="65"/>
      <c r="E4" s="65"/>
      <c r="F4" s="65"/>
      <c r="G4" s="65"/>
      <c r="H4" s="65"/>
      <c r="I4" s="65"/>
      <c r="J4" s="65"/>
      <c r="K4" s="65"/>
      <c r="L4" s="65"/>
      <c r="M4" s="69"/>
    </row>
    <row r="5" spans="1:15" s="33" customFormat="1" ht="22.5" customHeight="1" x14ac:dyDescent="0.25">
      <c r="A5" s="71">
        <f>IF(LEN(B12)&gt;10,1,0)</f>
        <v>0</v>
      </c>
      <c r="B5" s="121" t="str">
        <f>"Vous avez renseigné " &amp; A5 &amp; " item(s) sur 2"</f>
        <v>Vous avez renseigné 0 item(s) sur 2</v>
      </c>
      <c r="C5" s="121"/>
      <c r="D5" s="121"/>
      <c r="E5" s="39"/>
      <c r="F5" s="39"/>
      <c r="G5" s="39"/>
      <c r="H5" s="39"/>
      <c r="I5" s="39"/>
      <c r="J5" s="39"/>
      <c r="K5" s="39"/>
      <c r="L5" s="39"/>
      <c r="M5" s="69"/>
    </row>
    <row r="6" spans="1:15" s="154" customFormat="1" ht="22.5" customHeight="1" x14ac:dyDescent="0.25">
      <c r="A6" s="153"/>
      <c r="B6" s="39"/>
      <c r="C6" s="39"/>
      <c r="D6" s="39"/>
      <c r="E6" s="155"/>
      <c r="F6" s="155"/>
      <c r="G6" s="155"/>
      <c r="H6" s="155"/>
      <c r="I6" s="155"/>
      <c r="J6" s="155"/>
      <c r="K6" s="155"/>
      <c r="L6" s="155"/>
    </row>
    <row r="7" spans="1:15" s="33" customFormat="1" ht="11.65" customHeight="1" thickBot="1" x14ac:dyDescent="0.3">
      <c r="A7" s="80" t="s">
        <v>121</v>
      </c>
    </row>
    <row r="8" spans="1:15" s="33" customFormat="1" ht="76.5" customHeight="1" thickBot="1" x14ac:dyDescent="0.3">
      <c r="B8" s="81"/>
      <c r="C8" s="82"/>
      <c r="D8" s="82"/>
      <c r="E8" s="82"/>
      <c r="F8" s="82"/>
      <c r="G8" s="82"/>
      <c r="H8" s="82"/>
      <c r="I8" s="82"/>
      <c r="J8" s="82"/>
      <c r="K8" s="82"/>
      <c r="L8" s="82"/>
      <c r="M8" s="82"/>
      <c r="N8" s="82"/>
      <c r="O8" s="83"/>
    </row>
    <row r="9" spans="1:15" s="33" customFormat="1" ht="12" customHeight="1" x14ac:dyDescent="0.25"/>
    <row r="10" spans="1:15" s="33" customFormat="1" ht="12" customHeight="1" x14ac:dyDescent="0.25"/>
    <row r="11" spans="1:15" s="20" customFormat="1" ht="61.5" customHeight="1" thickBot="1" x14ac:dyDescent="0.3">
      <c r="A11" s="126" t="s">
        <v>122</v>
      </c>
      <c r="B11" s="126"/>
      <c r="C11" s="126"/>
      <c r="D11" s="126"/>
      <c r="E11" s="126"/>
      <c r="F11" s="126"/>
      <c r="G11" s="126"/>
      <c r="H11" s="126"/>
      <c r="I11" s="126"/>
      <c r="J11" s="126"/>
      <c r="K11" s="126"/>
      <c r="L11" s="126"/>
      <c r="M11" s="126"/>
      <c r="N11" s="126"/>
      <c r="O11" s="126"/>
    </row>
    <row r="12" spans="1:15" s="41" customFormat="1" ht="400.15" customHeight="1" thickBot="1" x14ac:dyDescent="0.3">
      <c r="A12" s="58"/>
      <c r="B12" s="118"/>
      <c r="C12" s="119"/>
      <c r="D12" s="119"/>
      <c r="E12" s="119"/>
      <c r="F12" s="119"/>
      <c r="G12" s="119"/>
      <c r="H12" s="119"/>
      <c r="I12" s="119"/>
      <c r="J12" s="119"/>
      <c r="K12" s="119"/>
      <c r="L12" s="119"/>
      <c r="M12" s="119"/>
      <c r="N12" s="119"/>
      <c r="O12" s="120"/>
    </row>
  </sheetData>
  <sheetProtection pivotTables="0"/>
  <mergeCells count="4">
    <mergeCell ref="A2:O2"/>
    <mergeCell ref="A11:O11"/>
    <mergeCell ref="B12:O12"/>
    <mergeCell ref="B5:D5"/>
  </mergeCells>
  <conditionalFormatting sqref="B5:D5">
    <cfRule type="expression" dxfId="1" priority="1">
      <formula>$A$5=0</formula>
    </cfRule>
    <cfRule type="expression" dxfId="0" priority="5">
      <formula>$A$5=1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TU49"/>
  <sheetViews>
    <sheetView workbookViewId="0">
      <selection activeCell="A2" activeCellId="1" sqref="A1 A2:O2"/>
    </sheetView>
  </sheetViews>
  <sheetFormatPr baseColWidth="10" defaultRowHeight="15" x14ac:dyDescent="0.25"/>
  <cols>
    <col min="16" max="16" width="11.42578125" style="20"/>
    <col min="17" max="1217" width="11.42578125" style="33"/>
  </cols>
  <sheetData>
    <row r="1" spans="1:1217" s="31" customFormat="1" ht="32.25" customHeight="1" x14ac:dyDescent="0.25">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c r="IW1" s="33"/>
      <c r="IX1" s="33"/>
      <c r="IY1" s="33"/>
      <c r="IZ1" s="33"/>
      <c r="JA1" s="33"/>
      <c r="JB1" s="33"/>
      <c r="JC1" s="33"/>
      <c r="JD1" s="33"/>
      <c r="JE1" s="33"/>
      <c r="JF1" s="33"/>
      <c r="JG1" s="33"/>
      <c r="JH1" s="33"/>
      <c r="JI1" s="33"/>
      <c r="JJ1" s="33"/>
      <c r="JK1" s="33"/>
      <c r="JL1" s="33"/>
      <c r="JM1" s="33"/>
      <c r="JN1" s="33"/>
      <c r="JO1" s="33"/>
      <c r="JP1" s="33"/>
      <c r="JQ1" s="33"/>
      <c r="JR1" s="33"/>
      <c r="JS1" s="33"/>
      <c r="JT1" s="33"/>
      <c r="JU1" s="33"/>
      <c r="JV1" s="33"/>
      <c r="JW1" s="33"/>
      <c r="JX1" s="33"/>
      <c r="JY1" s="33"/>
      <c r="JZ1" s="33"/>
      <c r="KA1" s="33"/>
      <c r="KB1" s="33"/>
      <c r="KC1" s="33"/>
      <c r="KD1" s="33"/>
      <c r="KE1" s="33"/>
      <c r="KF1" s="33"/>
      <c r="KG1" s="33"/>
      <c r="KH1" s="33"/>
      <c r="KI1" s="33"/>
      <c r="KJ1" s="33"/>
      <c r="KK1" s="33"/>
      <c r="KL1" s="33"/>
      <c r="KM1" s="33"/>
      <c r="KN1" s="33"/>
      <c r="KO1" s="33"/>
      <c r="KP1" s="33"/>
      <c r="KQ1" s="33"/>
      <c r="KR1" s="33"/>
      <c r="KS1" s="33"/>
      <c r="KT1" s="33"/>
      <c r="KU1" s="33"/>
      <c r="KV1" s="33"/>
      <c r="KW1" s="33"/>
      <c r="KX1" s="33"/>
      <c r="KY1" s="33"/>
      <c r="KZ1" s="33"/>
      <c r="LA1" s="33"/>
      <c r="LB1" s="33"/>
      <c r="LC1" s="33"/>
      <c r="LD1" s="33"/>
      <c r="LE1" s="33"/>
      <c r="LF1" s="33"/>
      <c r="LG1" s="33"/>
      <c r="LH1" s="33"/>
      <c r="LI1" s="33"/>
      <c r="LJ1" s="33"/>
      <c r="LK1" s="33"/>
      <c r="LL1" s="33"/>
      <c r="LM1" s="33"/>
      <c r="LN1" s="33"/>
      <c r="LO1" s="33"/>
      <c r="LP1" s="33"/>
      <c r="LQ1" s="33"/>
      <c r="LR1" s="33"/>
      <c r="LS1" s="33"/>
      <c r="LT1" s="33"/>
      <c r="LU1" s="33"/>
      <c r="LV1" s="33"/>
      <c r="LW1" s="33"/>
      <c r="LX1" s="33"/>
      <c r="LY1" s="33"/>
      <c r="LZ1" s="33"/>
      <c r="MA1" s="33"/>
      <c r="MB1" s="33"/>
      <c r="MC1" s="33"/>
      <c r="MD1" s="33"/>
      <c r="ME1" s="33"/>
      <c r="MF1" s="33"/>
      <c r="MG1" s="33"/>
      <c r="MH1" s="33"/>
      <c r="MI1" s="33"/>
      <c r="MJ1" s="33"/>
      <c r="MK1" s="33"/>
      <c r="ML1" s="33"/>
      <c r="MM1" s="33"/>
      <c r="MN1" s="33"/>
      <c r="MO1" s="33"/>
      <c r="MP1" s="33"/>
      <c r="MQ1" s="33"/>
      <c r="MR1" s="33"/>
      <c r="MS1" s="33"/>
      <c r="MT1" s="33"/>
      <c r="MU1" s="33"/>
      <c r="MV1" s="33"/>
      <c r="MW1" s="33"/>
      <c r="MX1" s="33"/>
      <c r="MY1" s="33"/>
      <c r="MZ1" s="33"/>
      <c r="NA1" s="33"/>
      <c r="NB1" s="33"/>
      <c r="NC1" s="33"/>
      <c r="ND1" s="33"/>
      <c r="NE1" s="33"/>
      <c r="NF1" s="33"/>
      <c r="NG1" s="33"/>
      <c r="NH1" s="33"/>
      <c r="NI1" s="33"/>
      <c r="NJ1" s="33"/>
      <c r="NK1" s="33"/>
      <c r="NL1" s="33"/>
      <c r="NM1" s="33"/>
      <c r="NN1" s="33"/>
      <c r="NO1" s="33"/>
      <c r="NP1" s="33"/>
      <c r="NQ1" s="33"/>
      <c r="NR1" s="33"/>
      <c r="NS1" s="33"/>
      <c r="NT1" s="33"/>
      <c r="NU1" s="33"/>
      <c r="NV1" s="33"/>
      <c r="NW1" s="33"/>
      <c r="NX1" s="33"/>
      <c r="NY1" s="33"/>
      <c r="NZ1" s="33"/>
      <c r="OA1" s="33"/>
      <c r="OB1" s="33"/>
      <c r="OC1" s="33"/>
      <c r="OD1" s="33"/>
      <c r="OE1" s="33"/>
      <c r="OF1" s="33"/>
      <c r="OG1" s="33"/>
      <c r="OH1" s="33"/>
      <c r="OI1" s="33"/>
      <c r="OJ1" s="33"/>
      <c r="OK1" s="33"/>
      <c r="OL1" s="33"/>
      <c r="OM1" s="33"/>
      <c r="ON1" s="33"/>
      <c r="OO1" s="33"/>
      <c r="OP1" s="33"/>
      <c r="OQ1" s="33"/>
      <c r="OR1" s="33"/>
      <c r="OS1" s="33"/>
      <c r="OT1" s="33"/>
      <c r="OU1" s="33"/>
      <c r="OV1" s="33"/>
      <c r="OW1" s="33"/>
      <c r="OX1" s="33"/>
      <c r="OY1" s="33"/>
      <c r="OZ1" s="33"/>
      <c r="PA1" s="33"/>
      <c r="PB1" s="33"/>
      <c r="PC1" s="33"/>
      <c r="PD1" s="33"/>
      <c r="PE1" s="33"/>
      <c r="PF1" s="33"/>
      <c r="PG1" s="33"/>
      <c r="PH1" s="33"/>
      <c r="PI1" s="33"/>
      <c r="PJ1" s="33"/>
      <c r="PK1" s="33"/>
      <c r="PL1" s="33"/>
      <c r="PM1" s="33"/>
      <c r="PN1" s="33"/>
      <c r="PO1" s="33"/>
      <c r="PP1" s="33"/>
      <c r="PQ1" s="33"/>
      <c r="PR1" s="33"/>
      <c r="PS1" s="33"/>
      <c r="PT1" s="33"/>
      <c r="PU1" s="33"/>
      <c r="PV1" s="33"/>
      <c r="PW1" s="33"/>
      <c r="PX1" s="33"/>
      <c r="PY1" s="33"/>
      <c r="PZ1" s="33"/>
      <c r="QA1" s="33"/>
      <c r="QB1" s="33"/>
      <c r="QC1" s="33"/>
      <c r="QD1" s="33"/>
      <c r="QE1" s="33"/>
      <c r="QF1" s="33"/>
      <c r="QG1" s="33"/>
      <c r="QH1" s="33"/>
      <c r="QI1" s="33"/>
      <c r="QJ1" s="33"/>
      <c r="QK1" s="33"/>
      <c r="QL1" s="33"/>
      <c r="QM1" s="33"/>
      <c r="QN1" s="33"/>
      <c r="QO1" s="33"/>
      <c r="QP1" s="33"/>
      <c r="QQ1" s="33"/>
      <c r="QR1" s="33"/>
      <c r="QS1" s="33"/>
      <c r="QT1" s="33"/>
      <c r="QU1" s="33"/>
      <c r="QV1" s="33"/>
      <c r="QW1" s="33"/>
      <c r="QX1" s="33"/>
      <c r="QY1" s="33"/>
      <c r="QZ1" s="33"/>
      <c r="RA1" s="33"/>
      <c r="RB1" s="33"/>
      <c r="RC1" s="33"/>
      <c r="RD1" s="33"/>
      <c r="RE1" s="33"/>
      <c r="RF1" s="33"/>
      <c r="RG1" s="33"/>
      <c r="RH1" s="33"/>
      <c r="RI1" s="33"/>
      <c r="RJ1" s="33"/>
      <c r="RK1" s="33"/>
      <c r="RL1" s="33"/>
      <c r="RM1" s="33"/>
      <c r="RN1" s="33"/>
      <c r="RO1" s="33"/>
      <c r="RP1" s="33"/>
      <c r="RQ1" s="33"/>
      <c r="RR1" s="33"/>
      <c r="RS1" s="33"/>
      <c r="RT1" s="33"/>
      <c r="RU1" s="33"/>
      <c r="RV1" s="33"/>
      <c r="RW1" s="33"/>
      <c r="RX1" s="33"/>
      <c r="RY1" s="33"/>
      <c r="RZ1" s="33"/>
      <c r="SA1" s="33"/>
      <c r="SB1" s="33"/>
      <c r="SC1" s="33"/>
      <c r="SD1" s="33"/>
      <c r="SE1" s="33"/>
      <c r="SF1" s="33"/>
      <c r="SG1" s="33"/>
      <c r="SH1" s="33"/>
      <c r="SI1" s="33"/>
      <c r="SJ1" s="33"/>
      <c r="SK1" s="33"/>
      <c r="SL1" s="33"/>
      <c r="SM1" s="33"/>
      <c r="SN1" s="33"/>
      <c r="SO1" s="33"/>
      <c r="SP1" s="33"/>
      <c r="SQ1" s="33"/>
      <c r="SR1" s="33"/>
      <c r="SS1" s="33"/>
      <c r="ST1" s="33"/>
      <c r="SU1" s="33"/>
      <c r="SV1" s="33"/>
      <c r="SW1" s="33"/>
      <c r="SX1" s="33"/>
      <c r="SY1" s="33"/>
      <c r="SZ1" s="33"/>
      <c r="TA1" s="33"/>
      <c r="TB1" s="33"/>
      <c r="TC1" s="33"/>
      <c r="TD1" s="33"/>
      <c r="TE1" s="33"/>
      <c r="TF1" s="33"/>
      <c r="TG1" s="33"/>
      <c r="TH1" s="33"/>
      <c r="TI1" s="33"/>
      <c r="TJ1" s="33"/>
      <c r="TK1" s="33"/>
      <c r="TL1" s="33"/>
      <c r="TM1" s="33"/>
      <c r="TN1" s="33"/>
      <c r="TO1" s="33"/>
      <c r="TP1" s="33"/>
      <c r="TQ1" s="33"/>
      <c r="TR1" s="33"/>
      <c r="TS1" s="33"/>
      <c r="TT1" s="33"/>
      <c r="TU1" s="33"/>
      <c r="TV1" s="33"/>
      <c r="TW1" s="33"/>
      <c r="TX1" s="33"/>
      <c r="TY1" s="33"/>
      <c r="TZ1" s="33"/>
      <c r="UA1" s="33"/>
      <c r="UB1" s="33"/>
      <c r="UC1" s="33"/>
      <c r="UD1" s="33"/>
      <c r="UE1" s="33"/>
      <c r="UF1" s="33"/>
      <c r="UG1" s="33"/>
      <c r="UH1" s="33"/>
      <c r="UI1" s="33"/>
      <c r="UJ1" s="33"/>
      <c r="UK1" s="33"/>
      <c r="UL1" s="33"/>
      <c r="UM1" s="33"/>
      <c r="UN1" s="33"/>
      <c r="UO1" s="33"/>
      <c r="UP1" s="33"/>
      <c r="UQ1" s="33"/>
      <c r="UR1" s="33"/>
      <c r="US1" s="33"/>
      <c r="UT1" s="33"/>
      <c r="UU1" s="33"/>
      <c r="UV1" s="33"/>
      <c r="UW1" s="33"/>
      <c r="UX1" s="33"/>
      <c r="UY1" s="33"/>
      <c r="UZ1" s="33"/>
      <c r="VA1" s="33"/>
      <c r="VB1" s="33"/>
      <c r="VC1" s="33"/>
      <c r="VD1" s="33"/>
      <c r="VE1" s="33"/>
      <c r="VF1" s="33"/>
      <c r="VG1" s="33"/>
      <c r="VH1" s="33"/>
      <c r="VI1" s="33"/>
      <c r="VJ1" s="33"/>
      <c r="VK1" s="33"/>
      <c r="VL1" s="33"/>
      <c r="VM1" s="33"/>
      <c r="VN1" s="33"/>
      <c r="VO1" s="33"/>
      <c r="VP1" s="33"/>
      <c r="VQ1" s="33"/>
      <c r="VR1" s="33"/>
      <c r="VS1" s="33"/>
      <c r="VT1" s="33"/>
      <c r="VU1" s="33"/>
      <c r="VV1" s="33"/>
      <c r="VW1" s="33"/>
      <c r="VX1" s="33"/>
      <c r="VY1" s="33"/>
      <c r="VZ1" s="33"/>
      <c r="WA1" s="33"/>
      <c r="WB1" s="33"/>
      <c r="WC1" s="33"/>
      <c r="WD1" s="33"/>
      <c r="WE1" s="33"/>
      <c r="WF1" s="33"/>
      <c r="WG1" s="33"/>
      <c r="WH1" s="33"/>
      <c r="WI1" s="33"/>
      <c r="WJ1" s="33"/>
      <c r="WK1" s="33"/>
      <c r="WL1" s="33"/>
      <c r="WM1" s="33"/>
      <c r="WN1" s="33"/>
      <c r="WO1" s="33"/>
      <c r="WP1" s="33"/>
      <c r="WQ1" s="33"/>
      <c r="WR1" s="33"/>
      <c r="WS1" s="33"/>
      <c r="WT1" s="33"/>
      <c r="WU1" s="33"/>
      <c r="WV1" s="33"/>
      <c r="WW1" s="33"/>
      <c r="WX1" s="33"/>
      <c r="WY1" s="33"/>
      <c r="WZ1" s="33"/>
      <c r="XA1" s="33"/>
      <c r="XB1" s="33"/>
      <c r="XC1" s="33"/>
      <c r="XD1" s="33"/>
      <c r="XE1" s="33"/>
      <c r="XF1" s="33"/>
      <c r="XG1" s="33"/>
      <c r="XH1" s="33"/>
      <c r="XI1" s="33"/>
      <c r="XJ1" s="33"/>
      <c r="XK1" s="33"/>
      <c r="XL1" s="33"/>
      <c r="XM1" s="33"/>
      <c r="XN1" s="33"/>
      <c r="XO1" s="33"/>
      <c r="XP1" s="33"/>
      <c r="XQ1" s="33"/>
      <c r="XR1" s="33"/>
      <c r="XS1" s="33"/>
      <c r="XT1" s="33"/>
      <c r="XU1" s="33"/>
      <c r="XV1" s="33"/>
      <c r="XW1" s="33"/>
      <c r="XX1" s="33"/>
      <c r="XY1" s="33"/>
      <c r="XZ1" s="33"/>
      <c r="YA1" s="33"/>
      <c r="YB1" s="33"/>
      <c r="YC1" s="33"/>
      <c r="YD1" s="33"/>
      <c r="YE1" s="33"/>
      <c r="YF1" s="33"/>
      <c r="YG1" s="33"/>
      <c r="YH1" s="33"/>
      <c r="YI1" s="33"/>
      <c r="YJ1" s="33"/>
      <c r="YK1" s="33"/>
      <c r="YL1" s="33"/>
      <c r="YM1" s="33"/>
      <c r="YN1" s="33"/>
      <c r="YO1" s="33"/>
      <c r="YP1" s="33"/>
      <c r="YQ1" s="33"/>
      <c r="YR1" s="33"/>
      <c r="YS1" s="33"/>
      <c r="YT1" s="33"/>
      <c r="YU1" s="33"/>
      <c r="YV1" s="33"/>
      <c r="YW1" s="33"/>
      <c r="YX1" s="33"/>
      <c r="YY1" s="33"/>
      <c r="YZ1" s="33"/>
      <c r="ZA1" s="33"/>
      <c r="ZB1" s="33"/>
      <c r="ZC1" s="33"/>
      <c r="ZD1" s="33"/>
      <c r="ZE1" s="33"/>
      <c r="ZF1" s="33"/>
      <c r="ZG1" s="33"/>
      <c r="ZH1" s="33"/>
      <c r="ZI1" s="33"/>
      <c r="ZJ1" s="33"/>
      <c r="ZK1" s="33"/>
      <c r="ZL1" s="33"/>
      <c r="ZM1" s="33"/>
      <c r="ZN1" s="33"/>
      <c r="ZO1" s="33"/>
      <c r="ZP1" s="33"/>
      <c r="ZQ1" s="33"/>
      <c r="ZR1" s="33"/>
      <c r="ZS1" s="33"/>
      <c r="ZT1" s="33"/>
      <c r="ZU1" s="33"/>
      <c r="ZV1" s="33"/>
      <c r="ZW1" s="33"/>
      <c r="ZX1" s="33"/>
      <c r="ZY1" s="33"/>
      <c r="ZZ1" s="33"/>
      <c r="AAA1" s="33"/>
      <c r="AAB1" s="33"/>
      <c r="AAC1" s="33"/>
      <c r="AAD1" s="33"/>
      <c r="AAE1" s="33"/>
      <c r="AAF1" s="33"/>
      <c r="AAG1" s="33"/>
      <c r="AAH1" s="33"/>
      <c r="AAI1" s="33"/>
      <c r="AAJ1" s="33"/>
      <c r="AAK1" s="33"/>
      <c r="AAL1" s="33"/>
      <c r="AAM1" s="33"/>
      <c r="AAN1" s="33"/>
      <c r="AAO1" s="33"/>
      <c r="AAP1" s="33"/>
      <c r="AAQ1" s="33"/>
      <c r="AAR1" s="33"/>
      <c r="AAS1" s="33"/>
      <c r="AAT1" s="33"/>
      <c r="AAU1" s="33"/>
      <c r="AAV1" s="33"/>
      <c r="AAW1" s="33"/>
      <c r="AAX1" s="33"/>
      <c r="AAY1" s="33"/>
      <c r="AAZ1" s="33"/>
      <c r="ABA1" s="33"/>
      <c r="ABB1" s="33"/>
      <c r="ABC1" s="33"/>
      <c r="ABD1" s="33"/>
      <c r="ABE1" s="33"/>
      <c r="ABF1" s="33"/>
      <c r="ABG1" s="33"/>
      <c r="ABH1" s="33"/>
      <c r="ABI1" s="33"/>
      <c r="ABJ1" s="33"/>
      <c r="ABK1" s="33"/>
      <c r="ABL1" s="33"/>
      <c r="ABM1" s="33"/>
      <c r="ABN1" s="33"/>
      <c r="ABO1" s="33"/>
      <c r="ABP1" s="33"/>
      <c r="ABQ1" s="33"/>
      <c r="ABR1" s="33"/>
      <c r="ABS1" s="33"/>
      <c r="ABT1" s="33"/>
      <c r="ABU1" s="33"/>
      <c r="ABV1" s="33"/>
      <c r="ABW1" s="33"/>
      <c r="ABX1" s="33"/>
      <c r="ABY1" s="33"/>
      <c r="ABZ1" s="33"/>
      <c r="ACA1" s="33"/>
      <c r="ACB1" s="33"/>
      <c r="ACC1" s="33"/>
      <c r="ACD1" s="33"/>
      <c r="ACE1" s="33"/>
      <c r="ACF1" s="33"/>
      <c r="ACG1" s="33"/>
      <c r="ACH1" s="33"/>
      <c r="ACI1" s="33"/>
      <c r="ACJ1" s="33"/>
      <c r="ACK1" s="33"/>
      <c r="ACL1" s="33"/>
      <c r="ACM1" s="33"/>
      <c r="ACN1" s="33"/>
      <c r="ACO1" s="33"/>
      <c r="ACP1" s="33"/>
      <c r="ACQ1" s="33"/>
      <c r="ACR1" s="33"/>
      <c r="ACS1" s="33"/>
      <c r="ACT1" s="33"/>
      <c r="ACU1" s="33"/>
      <c r="ACV1" s="33"/>
      <c r="ACW1" s="33"/>
      <c r="ACX1" s="33"/>
      <c r="ACY1" s="33"/>
      <c r="ACZ1" s="33"/>
      <c r="ADA1" s="33"/>
      <c r="ADB1" s="33"/>
      <c r="ADC1" s="33"/>
      <c r="ADD1" s="33"/>
      <c r="ADE1" s="33"/>
      <c r="ADF1" s="33"/>
      <c r="ADG1" s="33"/>
      <c r="ADH1" s="33"/>
      <c r="ADI1" s="33"/>
      <c r="ADJ1" s="33"/>
      <c r="ADK1" s="33"/>
      <c r="ADL1" s="33"/>
      <c r="ADM1" s="33"/>
      <c r="ADN1" s="33"/>
      <c r="ADO1" s="33"/>
      <c r="ADP1" s="33"/>
      <c r="ADQ1" s="33"/>
      <c r="ADR1" s="33"/>
      <c r="ADS1" s="33"/>
      <c r="ADT1" s="33"/>
      <c r="ADU1" s="33"/>
      <c r="ADV1" s="33"/>
      <c r="ADW1" s="33"/>
      <c r="ADX1" s="33"/>
      <c r="ADY1" s="33"/>
      <c r="ADZ1" s="33"/>
      <c r="AEA1" s="33"/>
      <c r="AEB1" s="33"/>
      <c r="AEC1" s="33"/>
      <c r="AED1" s="33"/>
      <c r="AEE1" s="33"/>
      <c r="AEF1" s="33"/>
      <c r="AEG1" s="33"/>
      <c r="AEH1" s="33"/>
      <c r="AEI1" s="33"/>
      <c r="AEJ1" s="33"/>
      <c r="AEK1" s="33"/>
      <c r="AEL1" s="33"/>
      <c r="AEM1" s="33"/>
      <c r="AEN1" s="33"/>
      <c r="AEO1" s="33"/>
      <c r="AEP1" s="33"/>
      <c r="AEQ1" s="33"/>
      <c r="AER1" s="33"/>
      <c r="AES1" s="33"/>
      <c r="AET1" s="33"/>
      <c r="AEU1" s="33"/>
      <c r="AEV1" s="33"/>
      <c r="AEW1" s="33"/>
      <c r="AEX1" s="33"/>
      <c r="AEY1" s="33"/>
      <c r="AEZ1" s="33"/>
      <c r="AFA1" s="33"/>
      <c r="AFB1" s="33"/>
      <c r="AFC1" s="33"/>
      <c r="AFD1" s="33"/>
      <c r="AFE1" s="33"/>
      <c r="AFF1" s="33"/>
      <c r="AFG1" s="33"/>
      <c r="AFH1" s="33"/>
      <c r="AFI1" s="33"/>
      <c r="AFJ1" s="33"/>
      <c r="AFK1" s="33"/>
      <c r="AFL1" s="33"/>
      <c r="AFM1" s="33"/>
      <c r="AFN1" s="33"/>
      <c r="AFO1" s="33"/>
      <c r="AFP1" s="33"/>
      <c r="AFQ1" s="33"/>
      <c r="AFR1" s="33"/>
      <c r="AFS1" s="33"/>
      <c r="AFT1" s="33"/>
      <c r="AFU1" s="33"/>
      <c r="AFV1" s="33"/>
      <c r="AFW1" s="33"/>
      <c r="AFX1" s="33"/>
      <c r="AFY1" s="33"/>
      <c r="AFZ1" s="33"/>
      <c r="AGA1" s="33"/>
      <c r="AGB1" s="33"/>
      <c r="AGC1" s="33"/>
      <c r="AGD1" s="33"/>
      <c r="AGE1" s="33"/>
      <c r="AGF1" s="33"/>
      <c r="AGG1" s="33"/>
      <c r="AGH1" s="33"/>
      <c r="AGI1" s="33"/>
      <c r="AGJ1" s="33"/>
      <c r="AGK1" s="33"/>
      <c r="AGL1" s="33"/>
      <c r="AGM1" s="33"/>
      <c r="AGN1" s="33"/>
      <c r="AGO1" s="33"/>
      <c r="AGP1" s="33"/>
      <c r="AGQ1" s="33"/>
      <c r="AGR1" s="33"/>
      <c r="AGS1" s="33"/>
      <c r="AGT1" s="33"/>
      <c r="AGU1" s="33"/>
      <c r="AGV1" s="33"/>
      <c r="AGW1" s="33"/>
      <c r="AGX1" s="33"/>
      <c r="AGY1" s="33"/>
      <c r="AGZ1" s="33"/>
      <c r="AHA1" s="33"/>
      <c r="AHB1" s="33"/>
      <c r="AHC1" s="33"/>
      <c r="AHD1" s="33"/>
      <c r="AHE1" s="33"/>
      <c r="AHF1" s="33"/>
      <c r="AHG1" s="33"/>
      <c r="AHH1" s="33"/>
      <c r="AHI1" s="33"/>
      <c r="AHJ1" s="33"/>
      <c r="AHK1" s="33"/>
      <c r="AHL1" s="33"/>
      <c r="AHM1" s="33"/>
      <c r="AHN1" s="33"/>
      <c r="AHO1" s="33"/>
      <c r="AHP1" s="33"/>
      <c r="AHQ1" s="33"/>
      <c r="AHR1" s="33"/>
      <c r="AHS1" s="33"/>
      <c r="AHT1" s="33"/>
      <c r="AHU1" s="33"/>
      <c r="AHV1" s="33"/>
      <c r="AHW1" s="33"/>
      <c r="AHX1" s="33"/>
      <c r="AHY1" s="33"/>
      <c r="AHZ1" s="33"/>
      <c r="AIA1" s="33"/>
      <c r="AIB1" s="33"/>
      <c r="AIC1" s="33"/>
      <c r="AID1" s="33"/>
      <c r="AIE1" s="33"/>
      <c r="AIF1" s="33"/>
      <c r="AIG1" s="33"/>
      <c r="AIH1" s="33"/>
      <c r="AII1" s="33"/>
      <c r="AIJ1" s="33"/>
      <c r="AIK1" s="33"/>
      <c r="AIL1" s="33"/>
      <c r="AIM1" s="33"/>
      <c r="AIN1" s="33"/>
      <c r="AIO1" s="33"/>
      <c r="AIP1" s="33"/>
      <c r="AIQ1" s="33"/>
      <c r="AIR1" s="33"/>
      <c r="AIS1" s="33"/>
      <c r="AIT1" s="33"/>
      <c r="AIU1" s="33"/>
      <c r="AIV1" s="33"/>
      <c r="AIW1" s="33"/>
      <c r="AIX1" s="33"/>
      <c r="AIY1" s="33"/>
      <c r="AIZ1" s="33"/>
      <c r="AJA1" s="33"/>
      <c r="AJB1" s="33"/>
      <c r="AJC1" s="33"/>
      <c r="AJD1" s="33"/>
      <c r="AJE1" s="33"/>
      <c r="AJF1" s="33"/>
      <c r="AJG1" s="33"/>
      <c r="AJH1" s="33"/>
      <c r="AJI1" s="33"/>
      <c r="AJJ1" s="33"/>
      <c r="AJK1" s="33"/>
      <c r="AJL1" s="33"/>
      <c r="AJM1" s="33"/>
      <c r="AJN1" s="33"/>
      <c r="AJO1" s="33"/>
      <c r="AJP1" s="33"/>
      <c r="AJQ1" s="33"/>
      <c r="AJR1" s="33"/>
      <c r="AJS1" s="33"/>
      <c r="AJT1" s="33"/>
      <c r="AJU1" s="33"/>
      <c r="AJV1" s="33"/>
      <c r="AJW1" s="33"/>
      <c r="AJX1" s="33"/>
      <c r="AJY1" s="33"/>
      <c r="AJZ1" s="33"/>
      <c r="AKA1" s="33"/>
      <c r="AKB1" s="33"/>
      <c r="AKC1" s="33"/>
      <c r="AKD1" s="33"/>
      <c r="AKE1" s="33"/>
      <c r="AKF1" s="33"/>
      <c r="AKG1" s="33"/>
      <c r="AKH1" s="33"/>
      <c r="AKI1" s="33"/>
      <c r="AKJ1" s="33"/>
      <c r="AKK1" s="33"/>
      <c r="AKL1" s="33"/>
      <c r="AKM1" s="33"/>
      <c r="AKN1" s="33"/>
      <c r="AKO1" s="33"/>
      <c r="AKP1" s="33"/>
      <c r="AKQ1" s="33"/>
      <c r="AKR1" s="33"/>
      <c r="AKS1" s="33"/>
      <c r="AKT1" s="33"/>
      <c r="AKU1" s="33"/>
      <c r="AKV1" s="33"/>
      <c r="AKW1" s="33"/>
      <c r="AKX1" s="33"/>
      <c r="AKY1" s="33"/>
      <c r="AKZ1" s="33"/>
      <c r="ALA1" s="33"/>
      <c r="ALB1" s="33"/>
      <c r="ALC1" s="33"/>
      <c r="ALD1" s="33"/>
      <c r="ALE1" s="33"/>
      <c r="ALF1" s="33"/>
      <c r="ALG1" s="33"/>
      <c r="ALH1" s="33"/>
      <c r="ALI1" s="33"/>
      <c r="ALJ1" s="33"/>
      <c r="ALK1" s="33"/>
      <c r="ALL1" s="33"/>
      <c r="ALM1" s="33"/>
      <c r="ALN1" s="33"/>
      <c r="ALO1" s="33"/>
      <c r="ALP1" s="33"/>
      <c r="ALQ1" s="33"/>
      <c r="ALR1" s="33"/>
      <c r="ALS1" s="33"/>
      <c r="ALT1" s="33"/>
      <c r="ALU1" s="33"/>
      <c r="ALV1" s="33"/>
      <c r="ALW1" s="33"/>
      <c r="ALX1" s="33"/>
      <c r="ALY1" s="33"/>
      <c r="ALZ1" s="33"/>
      <c r="AMA1" s="33"/>
      <c r="AMB1" s="33"/>
      <c r="AMC1" s="33"/>
      <c r="AMD1" s="33"/>
      <c r="AME1" s="33"/>
      <c r="AMF1" s="33"/>
      <c r="AMG1" s="33"/>
      <c r="AMH1" s="33"/>
      <c r="AMI1" s="33"/>
      <c r="AMJ1" s="33"/>
      <c r="AMK1" s="33"/>
      <c r="AML1" s="33"/>
      <c r="AMM1" s="33"/>
      <c r="AMN1" s="33"/>
      <c r="AMO1" s="33"/>
      <c r="AMP1" s="33"/>
      <c r="AMQ1" s="33"/>
      <c r="AMR1" s="33"/>
      <c r="AMS1" s="33"/>
      <c r="AMT1" s="33"/>
      <c r="AMU1" s="33"/>
      <c r="AMV1" s="33"/>
      <c r="AMW1" s="33"/>
      <c r="AMX1" s="33"/>
      <c r="AMY1" s="33"/>
      <c r="AMZ1" s="33"/>
      <c r="ANA1" s="33"/>
      <c r="ANB1" s="33"/>
      <c r="ANC1" s="33"/>
      <c r="AND1" s="33"/>
      <c r="ANE1" s="33"/>
      <c r="ANF1" s="33"/>
      <c r="ANG1" s="33"/>
      <c r="ANH1" s="33"/>
      <c r="ANI1" s="33"/>
      <c r="ANJ1" s="33"/>
      <c r="ANK1" s="33"/>
      <c r="ANL1" s="33"/>
      <c r="ANM1" s="33"/>
      <c r="ANN1" s="33"/>
      <c r="ANO1" s="33"/>
      <c r="ANP1" s="33"/>
      <c r="ANQ1" s="33"/>
      <c r="ANR1" s="33"/>
      <c r="ANS1" s="33"/>
      <c r="ANT1" s="33"/>
      <c r="ANU1" s="33"/>
      <c r="ANV1" s="33"/>
      <c r="ANW1" s="33"/>
      <c r="ANX1" s="33"/>
      <c r="ANY1" s="33"/>
      <c r="ANZ1" s="33"/>
      <c r="AOA1" s="33"/>
      <c r="AOB1" s="33"/>
      <c r="AOC1" s="33"/>
      <c r="AOD1" s="33"/>
      <c r="AOE1" s="33"/>
      <c r="AOF1" s="33"/>
      <c r="AOG1" s="33"/>
      <c r="AOH1" s="33"/>
      <c r="AOI1" s="33"/>
      <c r="AOJ1" s="33"/>
      <c r="AOK1" s="33"/>
      <c r="AOL1" s="33"/>
      <c r="AOM1" s="33"/>
      <c r="AON1" s="33"/>
      <c r="AOO1" s="33"/>
      <c r="AOP1" s="33"/>
      <c r="AOQ1" s="33"/>
      <c r="AOR1" s="33"/>
      <c r="AOS1" s="33"/>
      <c r="AOT1" s="33"/>
      <c r="AOU1" s="33"/>
      <c r="AOV1" s="33"/>
      <c r="AOW1" s="33"/>
      <c r="AOX1" s="33"/>
      <c r="AOY1" s="33"/>
      <c r="AOZ1" s="33"/>
      <c r="APA1" s="33"/>
      <c r="APB1" s="33"/>
      <c r="APC1" s="33"/>
      <c r="APD1" s="33"/>
      <c r="APE1" s="33"/>
      <c r="APF1" s="33"/>
      <c r="APG1" s="33"/>
      <c r="APH1" s="33"/>
      <c r="API1" s="33"/>
      <c r="APJ1" s="33"/>
      <c r="APK1" s="33"/>
      <c r="APL1" s="33"/>
      <c r="APM1" s="33"/>
      <c r="APN1" s="33"/>
      <c r="APO1" s="33"/>
      <c r="APP1" s="33"/>
      <c r="APQ1" s="33"/>
      <c r="APR1" s="33"/>
      <c r="APS1" s="33"/>
      <c r="APT1" s="33"/>
      <c r="APU1" s="33"/>
      <c r="APV1" s="33"/>
      <c r="APW1" s="33"/>
      <c r="APX1" s="33"/>
      <c r="APY1" s="33"/>
      <c r="APZ1" s="33"/>
      <c r="AQA1" s="33"/>
      <c r="AQB1" s="33"/>
      <c r="AQC1" s="33"/>
      <c r="AQD1" s="33"/>
      <c r="AQE1" s="33"/>
      <c r="AQF1" s="33"/>
      <c r="AQG1" s="33"/>
      <c r="AQH1" s="33"/>
      <c r="AQI1" s="33"/>
      <c r="AQJ1" s="33"/>
      <c r="AQK1" s="33"/>
      <c r="AQL1" s="33"/>
      <c r="AQM1" s="33"/>
      <c r="AQN1" s="33"/>
      <c r="AQO1" s="33"/>
      <c r="AQP1" s="33"/>
      <c r="AQQ1" s="33"/>
      <c r="AQR1" s="33"/>
      <c r="AQS1" s="33"/>
      <c r="AQT1" s="33"/>
      <c r="AQU1" s="33"/>
      <c r="AQV1" s="33"/>
      <c r="AQW1" s="33"/>
      <c r="AQX1" s="33"/>
      <c r="AQY1" s="33"/>
      <c r="AQZ1" s="33"/>
      <c r="ARA1" s="33"/>
      <c r="ARB1" s="33"/>
      <c r="ARC1" s="33"/>
      <c r="ARD1" s="33"/>
      <c r="ARE1" s="33"/>
      <c r="ARF1" s="33"/>
      <c r="ARG1" s="33"/>
      <c r="ARH1" s="33"/>
      <c r="ARI1" s="33"/>
      <c r="ARJ1" s="33"/>
      <c r="ARK1" s="33"/>
      <c r="ARL1" s="33"/>
      <c r="ARM1" s="33"/>
      <c r="ARN1" s="33"/>
      <c r="ARO1" s="33"/>
      <c r="ARP1" s="33"/>
      <c r="ARQ1" s="33"/>
      <c r="ARR1" s="33"/>
      <c r="ARS1" s="33"/>
      <c r="ART1" s="33"/>
      <c r="ARU1" s="33"/>
      <c r="ARV1" s="33"/>
      <c r="ARW1" s="33"/>
      <c r="ARX1" s="33"/>
      <c r="ARY1" s="33"/>
      <c r="ARZ1" s="33"/>
      <c r="ASA1" s="33"/>
      <c r="ASB1" s="33"/>
      <c r="ASC1" s="33"/>
      <c r="ASD1" s="33"/>
      <c r="ASE1" s="33"/>
      <c r="ASF1" s="33"/>
      <c r="ASG1" s="33"/>
      <c r="ASH1" s="33"/>
      <c r="ASI1" s="33"/>
      <c r="ASJ1" s="33"/>
      <c r="ASK1" s="33"/>
      <c r="ASL1" s="33"/>
      <c r="ASM1" s="33"/>
      <c r="ASN1" s="33"/>
      <c r="ASO1" s="33"/>
      <c r="ASP1" s="33"/>
      <c r="ASQ1" s="33"/>
      <c r="ASR1" s="33"/>
      <c r="ASS1" s="33"/>
      <c r="AST1" s="33"/>
      <c r="ASU1" s="33"/>
      <c r="ASV1" s="33"/>
      <c r="ASW1" s="33"/>
      <c r="ASX1" s="33"/>
      <c r="ASY1" s="33"/>
      <c r="ASZ1" s="33"/>
      <c r="ATA1" s="33"/>
      <c r="ATB1" s="33"/>
      <c r="ATC1" s="33"/>
      <c r="ATD1" s="33"/>
      <c r="ATE1" s="33"/>
      <c r="ATF1" s="33"/>
      <c r="ATG1" s="33"/>
      <c r="ATH1" s="33"/>
      <c r="ATI1" s="33"/>
      <c r="ATJ1" s="33"/>
      <c r="ATK1" s="33"/>
      <c r="ATL1" s="33"/>
      <c r="ATM1" s="33"/>
      <c r="ATN1" s="33"/>
      <c r="ATO1" s="33"/>
      <c r="ATP1" s="33"/>
      <c r="ATQ1" s="33"/>
      <c r="ATR1" s="33"/>
      <c r="ATS1" s="33"/>
      <c r="ATT1" s="33"/>
      <c r="ATU1" s="33"/>
    </row>
    <row r="2" spans="1:1217" s="20" customFormat="1" ht="57" customHeight="1" x14ac:dyDescent="0.25">
      <c r="A2" s="116" t="s">
        <v>96</v>
      </c>
      <c r="B2" s="116"/>
      <c r="C2" s="116"/>
      <c r="D2" s="116"/>
      <c r="E2" s="116"/>
      <c r="F2" s="116"/>
      <c r="G2" s="116"/>
      <c r="H2" s="116"/>
      <c r="I2" s="116"/>
      <c r="J2" s="116"/>
      <c r="K2" s="116"/>
      <c r="L2" s="116"/>
      <c r="M2" s="116"/>
      <c r="N2" s="116"/>
      <c r="O2" s="116"/>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c r="NS2" s="33"/>
      <c r="NT2" s="33"/>
      <c r="NU2" s="33"/>
      <c r="NV2" s="33"/>
      <c r="NW2" s="33"/>
      <c r="NX2" s="33"/>
      <c r="NY2" s="33"/>
      <c r="NZ2" s="33"/>
      <c r="OA2" s="33"/>
      <c r="OB2" s="33"/>
      <c r="OC2" s="33"/>
      <c r="OD2" s="33"/>
      <c r="OE2" s="33"/>
      <c r="OF2" s="33"/>
      <c r="OG2" s="33"/>
      <c r="OH2" s="33"/>
      <c r="OI2" s="33"/>
      <c r="OJ2" s="33"/>
      <c r="OK2" s="33"/>
      <c r="OL2" s="33"/>
      <c r="OM2" s="33"/>
      <c r="ON2" s="33"/>
      <c r="OO2" s="33"/>
      <c r="OP2" s="33"/>
      <c r="OQ2" s="33"/>
      <c r="OR2" s="33"/>
      <c r="OS2" s="33"/>
      <c r="OT2" s="33"/>
      <c r="OU2" s="33"/>
      <c r="OV2" s="33"/>
      <c r="OW2" s="33"/>
      <c r="OX2" s="33"/>
      <c r="OY2" s="33"/>
      <c r="OZ2" s="33"/>
      <c r="PA2" s="33"/>
      <c r="PB2" s="33"/>
      <c r="PC2" s="33"/>
      <c r="PD2" s="33"/>
      <c r="PE2" s="33"/>
      <c r="PF2" s="33"/>
      <c r="PG2" s="33"/>
      <c r="PH2" s="33"/>
      <c r="PI2" s="33"/>
      <c r="PJ2" s="33"/>
      <c r="PK2" s="33"/>
      <c r="PL2" s="33"/>
      <c r="PM2" s="33"/>
      <c r="PN2" s="33"/>
      <c r="PO2" s="33"/>
      <c r="PP2" s="33"/>
      <c r="PQ2" s="33"/>
      <c r="PR2" s="33"/>
      <c r="PS2" s="33"/>
      <c r="PT2" s="33"/>
      <c r="PU2" s="33"/>
      <c r="PV2" s="33"/>
      <c r="PW2" s="33"/>
      <c r="PX2" s="33"/>
      <c r="PY2" s="33"/>
      <c r="PZ2" s="33"/>
      <c r="QA2" s="33"/>
      <c r="QB2" s="33"/>
      <c r="QC2" s="33"/>
      <c r="QD2" s="33"/>
      <c r="QE2" s="33"/>
      <c r="QF2" s="33"/>
      <c r="QG2" s="33"/>
      <c r="QH2" s="33"/>
      <c r="QI2" s="33"/>
      <c r="QJ2" s="33"/>
      <c r="QK2" s="33"/>
      <c r="QL2" s="33"/>
      <c r="QM2" s="33"/>
      <c r="QN2" s="33"/>
      <c r="QO2" s="33"/>
      <c r="QP2" s="33"/>
      <c r="QQ2" s="33"/>
      <c r="QR2" s="33"/>
      <c r="QS2" s="33"/>
      <c r="QT2" s="33"/>
      <c r="QU2" s="33"/>
      <c r="QV2" s="33"/>
      <c r="QW2" s="33"/>
      <c r="QX2" s="33"/>
      <c r="QY2" s="33"/>
      <c r="QZ2" s="33"/>
      <c r="RA2" s="33"/>
      <c r="RB2" s="33"/>
      <c r="RC2" s="33"/>
      <c r="RD2" s="33"/>
      <c r="RE2" s="33"/>
      <c r="RF2" s="33"/>
      <c r="RG2" s="33"/>
      <c r="RH2" s="33"/>
      <c r="RI2" s="33"/>
      <c r="RJ2" s="33"/>
      <c r="RK2" s="33"/>
      <c r="RL2" s="33"/>
      <c r="RM2" s="33"/>
      <c r="RN2" s="33"/>
      <c r="RO2" s="33"/>
      <c r="RP2" s="33"/>
      <c r="RQ2" s="33"/>
      <c r="RR2" s="33"/>
      <c r="RS2" s="33"/>
      <c r="RT2" s="33"/>
      <c r="RU2" s="33"/>
      <c r="RV2" s="33"/>
      <c r="RW2" s="33"/>
      <c r="RX2" s="33"/>
      <c r="RY2" s="33"/>
      <c r="RZ2" s="33"/>
      <c r="SA2" s="33"/>
      <c r="SB2" s="33"/>
      <c r="SC2" s="33"/>
      <c r="SD2" s="33"/>
      <c r="SE2" s="33"/>
      <c r="SF2" s="33"/>
      <c r="SG2" s="33"/>
      <c r="SH2" s="33"/>
      <c r="SI2" s="33"/>
      <c r="SJ2" s="33"/>
      <c r="SK2" s="33"/>
      <c r="SL2" s="33"/>
      <c r="SM2" s="33"/>
      <c r="SN2" s="33"/>
      <c r="SO2" s="33"/>
      <c r="SP2" s="33"/>
      <c r="SQ2" s="33"/>
      <c r="SR2" s="33"/>
      <c r="SS2" s="33"/>
      <c r="ST2" s="33"/>
      <c r="SU2" s="33"/>
      <c r="SV2" s="33"/>
      <c r="SW2" s="33"/>
      <c r="SX2" s="33"/>
      <c r="SY2" s="33"/>
      <c r="SZ2" s="33"/>
      <c r="TA2" s="33"/>
      <c r="TB2" s="33"/>
      <c r="TC2" s="33"/>
      <c r="TD2" s="33"/>
      <c r="TE2" s="33"/>
      <c r="TF2" s="33"/>
      <c r="TG2" s="33"/>
      <c r="TH2" s="33"/>
      <c r="TI2" s="33"/>
      <c r="TJ2" s="33"/>
      <c r="TK2" s="33"/>
      <c r="TL2" s="33"/>
      <c r="TM2" s="33"/>
      <c r="TN2" s="33"/>
      <c r="TO2" s="33"/>
      <c r="TP2" s="33"/>
      <c r="TQ2" s="33"/>
      <c r="TR2" s="33"/>
      <c r="TS2" s="33"/>
      <c r="TT2" s="33"/>
      <c r="TU2" s="33"/>
      <c r="TV2" s="33"/>
      <c r="TW2" s="33"/>
      <c r="TX2" s="33"/>
      <c r="TY2" s="33"/>
      <c r="TZ2" s="33"/>
      <c r="UA2" s="33"/>
      <c r="UB2" s="33"/>
      <c r="UC2" s="33"/>
      <c r="UD2" s="33"/>
      <c r="UE2" s="33"/>
      <c r="UF2" s="33"/>
      <c r="UG2" s="33"/>
      <c r="UH2" s="33"/>
      <c r="UI2" s="33"/>
      <c r="UJ2" s="33"/>
      <c r="UK2" s="33"/>
      <c r="UL2" s="33"/>
      <c r="UM2" s="33"/>
      <c r="UN2" s="33"/>
      <c r="UO2" s="33"/>
      <c r="UP2" s="33"/>
      <c r="UQ2" s="33"/>
      <c r="UR2" s="33"/>
      <c r="US2" s="33"/>
      <c r="UT2" s="33"/>
      <c r="UU2" s="33"/>
      <c r="UV2" s="33"/>
      <c r="UW2" s="33"/>
      <c r="UX2" s="33"/>
      <c r="UY2" s="33"/>
      <c r="UZ2" s="33"/>
      <c r="VA2" s="33"/>
      <c r="VB2" s="33"/>
      <c r="VC2" s="33"/>
      <c r="VD2" s="33"/>
      <c r="VE2" s="33"/>
      <c r="VF2" s="33"/>
      <c r="VG2" s="33"/>
      <c r="VH2" s="33"/>
      <c r="VI2" s="33"/>
      <c r="VJ2" s="33"/>
      <c r="VK2" s="33"/>
      <c r="VL2" s="33"/>
      <c r="VM2" s="33"/>
      <c r="VN2" s="33"/>
      <c r="VO2" s="33"/>
      <c r="VP2" s="33"/>
      <c r="VQ2" s="33"/>
      <c r="VR2" s="33"/>
      <c r="VS2" s="33"/>
      <c r="VT2" s="33"/>
      <c r="VU2" s="33"/>
      <c r="VV2" s="33"/>
      <c r="VW2" s="33"/>
      <c r="VX2" s="33"/>
      <c r="VY2" s="33"/>
      <c r="VZ2" s="33"/>
      <c r="WA2" s="33"/>
      <c r="WB2" s="33"/>
      <c r="WC2" s="33"/>
      <c r="WD2" s="33"/>
      <c r="WE2" s="33"/>
      <c r="WF2" s="33"/>
      <c r="WG2" s="33"/>
      <c r="WH2" s="33"/>
      <c r="WI2" s="33"/>
      <c r="WJ2" s="33"/>
      <c r="WK2" s="33"/>
      <c r="WL2" s="33"/>
      <c r="WM2" s="33"/>
      <c r="WN2" s="33"/>
      <c r="WO2" s="33"/>
      <c r="WP2" s="33"/>
      <c r="WQ2" s="33"/>
      <c r="WR2" s="33"/>
      <c r="WS2" s="33"/>
      <c r="WT2" s="33"/>
      <c r="WU2" s="33"/>
      <c r="WV2" s="33"/>
      <c r="WW2" s="33"/>
      <c r="WX2" s="33"/>
      <c r="WY2" s="33"/>
      <c r="WZ2" s="33"/>
      <c r="XA2" s="33"/>
      <c r="XB2" s="33"/>
      <c r="XC2" s="33"/>
      <c r="XD2" s="33"/>
      <c r="XE2" s="33"/>
      <c r="XF2" s="33"/>
      <c r="XG2" s="33"/>
      <c r="XH2" s="33"/>
      <c r="XI2" s="33"/>
      <c r="XJ2" s="33"/>
      <c r="XK2" s="33"/>
      <c r="XL2" s="33"/>
      <c r="XM2" s="33"/>
      <c r="XN2" s="33"/>
      <c r="XO2" s="33"/>
      <c r="XP2" s="33"/>
      <c r="XQ2" s="33"/>
      <c r="XR2" s="33"/>
      <c r="XS2" s="33"/>
      <c r="XT2" s="33"/>
      <c r="XU2" s="33"/>
      <c r="XV2" s="33"/>
      <c r="XW2" s="33"/>
      <c r="XX2" s="33"/>
      <c r="XY2" s="33"/>
      <c r="XZ2" s="33"/>
      <c r="YA2" s="33"/>
      <c r="YB2" s="33"/>
      <c r="YC2" s="33"/>
      <c r="YD2" s="33"/>
      <c r="YE2" s="33"/>
      <c r="YF2" s="33"/>
      <c r="YG2" s="33"/>
      <c r="YH2" s="33"/>
      <c r="YI2" s="33"/>
      <c r="YJ2" s="33"/>
      <c r="YK2" s="33"/>
      <c r="YL2" s="33"/>
      <c r="YM2" s="33"/>
      <c r="YN2" s="33"/>
      <c r="YO2" s="33"/>
      <c r="YP2" s="33"/>
      <c r="YQ2" s="33"/>
      <c r="YR2" s="33"/>
      <c r="YS2" s="33"/>
      <c r="YT2" s="33"/>
      <c r="YU2" s="33"/>
      <c r="YV2" s="33"/>
      <c r="YW2" s="33"/>
      <c r="YX2" s="33"/>
      <c r="YY2" s="33"/>
      <c r="YZ2" s="33"/>
      <c r="ZA2" s="33"/>
      <c r="ZB2" s="33"/>
      <c r="ZC2" s="33"/>
      <c r="ZD2" s="33"/>
      <c r="ZE2" s="33"/>
      <c r="ZF2" s="33"/>
      <c r="ZG2" s="33"/>
      <c r="ZH2" s="33"/>
      <c r="ZI2" s="33"/>
      <c r="ZJ2" s="33"/>
      <c r="ZK2" s="33"/>
      <c r="ZL2" s="33"/>
      <c r="ZM2" s="33"/>
      <c r="ZN2" s="33"/>
      <c r="ZO2" s="33"/>
      <c r="ZP2" s="33"/>
      <c r="ZQ2" s="33"/>
      <c r="ZR2" s="33"/>
      <c r="ZS2" s="33"/>
      <c r="ZT2" s="33"/>
      <c r="ZU2" s="33"/>
      <c r="ZV2" s="33"/>
      <c r="ZW2" s="33"/>
      <c r="ZX2" s="33"/>
      <c r="ZY2" s="33"/>
      <c r="ZZ2" s="33"/>
      <c r="AAA2" s="33"/>
      <c r="AAB2" s="33"/>
      <c r="AAC2" s="33"/>
      <c r="AAD2" s="33"/>
      <c r="AAE2" s="33"/>
      <c r="AAF2" s="33"/>
      <c r="AAG2" s="33"/>
      <c r="AAH2" s="33"/>
      <c r="AAI2" s="33"/>
      <c r="AAJ2" s="33"/>
      <c r="AAK2" s="33"/>
      <c r="AAL2" s="33"/>
      <c r="AAM2" s="33"/>
      <c r="AAN2" s="33"/>
      <c r="AAO2" s="33"/>
      <c r="AAP2" s="33"/>
      <c r="AAQ2" s="33"/>
      <c r="AAR2" s="33"/>
      <c r="AAS2" s="33"/>
      <c r="AAT2" s="33"/>
      <c r="AAU2" s="33"/>
      <c r="AAV2" s="33"/>
      <c r="AAW2" s="33"/>
      <c r="AAX2" s="33"/>
      <c r="AAY2" s="33"/>
      <c r="AAZ2" s="33"/>
      <c r="ABA2" s="33"/>
      <c r="ABB2" s="33"/>
      <c r="ABC2" s="33"/>
      <c r="ABD2" s="33"/>
      <c r="ABE2" s="33"/>
      <c r="ABF2" s="33"/>
      <c r="ABG2" s="33"/>
      <c r="ABH2" s="33"/>
      <c r="ABI2" s="33"/>
      <c r="ABJ2" s="33"/>
      <c r="ABK2" s="33"/>
      <c r="ABL2" s="33"/>
      <c r="ABM2" s="33"/>
      <c r="ABN2" s="33"/>
      <c r="ABO2" s="33"/>
      <c r="ABP2" s="33"/>
      <c r="ABQ2" s="33"/>
      <c r="ABR2" s="33"/>
      <c r="ABS2" s="33"/>
      <c r="ABT2" s="33"/>
      <c r="ABU2" s="33"/>
      <c r="ABV2" s="33"/>
      <c r="ABW2" s="33"/>
      <c r="ABX2" s="33"/>
      <c r="ABY2" s="33"/>
      <c r="ABZ2" s="33"/>
      <c r="ACA2" s="33"/>
      <c r="ACB2" s="33"/>
      <c r="ACC2" s="33"/>
      <c r="ACD2" s="33"/>
      <c r="ACE2" s="33"/>
      <c r="ACF2" s="33"/>
      <c r="ACG2" s="33"/>
      <c r="ACH2" s="33"/>
      <c r="ACI2" s="33"/>
      <c r="ACJ2" s="33"/>
      <c r="ACK2" s="33"/>
      <c r="ACL2" s="33"/>
      <c r="ACM2" s="33"/>
      <c r="ACN2" s="33"/>
      <c r="ACO2" s="33"/>
      <c r="ACP2" s="33"/>
      <c r="ACQ2" s="33"/>
      <c r="ACR2" s="33"/>
      <c r="ACS2" s="33"/>
      <c r="ACT2" s="33"/>
      <c r="ACU2" s="33"/>
      <c r="ACV2" s="33"/>
      <c r="ACW2" s="33"/>
      <c r="ACX2" s="33"/>
      <c r="ACY2" s="33"/>
      <c r="ACZ2" s="33"/>
      <c r="ADA2" s="33"/>
      <c r="ADB2" s="33"/>
      <c r="ADC2" s="33"/>
      <c r="ADD2" s="33"/>
      <c r="ADE2" s="33"/>
      <c r="ADF2" s="33"/>
      <c r="ADG2" s="33"/>
      <c r="ADH2" s="33"/>
      <c r="ADI2" s="33"/>
      <c r="ADJ2" s="33"/>
      <c r="ADK2" s="33"/>
      <c r="ADL2" s="33"/>
      <c r="ADM2" s="33"/>
      <c r="ADN2" s="33"/>
      <c r="ADO2" s="33"/>
      <c r="ADP2" s="33"/>
      <c r="ADQ2" s="33"/>
      <c r="ADR2" s="33"/>
      <c r="ADS2" s="33"/>
      <c r="ADT2" s="33"/>
      <c r="ADU2" s="33"/>
      <c r="ADV2" s="33"/>
      <c r="ADW2" s="33"/>
      <c r="ADX2" s="33"/>
      <c r="ADY2" s="33"/>
      <c r="ADZ2" s="33"/>
      <c r="AEA2" s="33"/>
      <c r="AEB2" s="33"/>
      <c r="AEC2" s="33"/>
      <c r="AED2" s="33"/>
      <c r="AEE2" s="33"/>
      <c r="AEF2" s="33"/>
      <c r="AEG2" s="33"/>
      <c r="AEH2" s="33"/>
      <c r="AEI2" s="33"/>
      <c r="AEJ2" s="33"/>
      <c r="AEK2" s="33"/>
      <c r="AEL2" s="33"/>
      <c r="AEM2" s="33"/>
      <c r="AEN2" s="33"/>
      <c r="AEO2" s="33"/>
      <c r="AEP2" s="33"/>
      <c r="AEQ2" s="33"/>
      <c r="AER2" s="33"/>
      <c r="AES2" s="33"/>
      <c r="AET2" s="33"/>
      <c r="AEU2" s="33"/>
      <c r="AEV2" s="33"/>
      <c r="AEW2" s="33"/>
      <c r="AEX2" s="33"/>
      <c r="AEY2" s="33"/>
      <c r="AEZ2" s="33"/>
      <c r="AFA2" s="33"/>
      <c r="AFB2" s="33"/>
      <c r="AFC2" s="33"/>
      <c r="AFD2" s="33"/>
      <c r="AFE2" s="33"/>
      <c r="AFF2" s="33"/>
      <c r="AFG2" s="33"/>
      <c r="AFH2" s="33"/>
      <c r="AFI2" s="33"/>
      <c r="AFJ2" s="33"/>
      <c r="AFK2" s="33"/>
      <c r="AFL2" s="33"/>
      <c r="AFM2" s="33"/>
      <c r="AFN2" s="33"/>
      <c r="AFO2" s="33"/>
      <c r="AFP2" s="33"/>
      <c r="AFQ2" s="33"/>
      <c r="AFR2" s="33"/>
      <c r="AFS2" s="33"/>
      <c r="AFT2" s="33"/>
      <c r="AFU2" s="33"/>
      <c r="AFV2" s="33"/>
      <c r="AFW2" s="33"/>
      <c r="AFX2" s="33"/>
      <c r="AFY2" s="33"/>
      <c r="AFZ2" s="33"/>
      <c r="AGA2" s="33"/>
      <c r="AGB2" s="33"/>
      <c r="AGC2" s="33"/>
      <c r="AGD2" s="33"/>
      <c r="AGE2" s="33"/>
      <c r="AGF2" s="33"/>
      <c r="AGG2" s="33"/>
      <c r="AGH2" s="33"/>
      <c r="AGI2" s="33"/>
      <c r="AGJ2" s="33"/>
      <c r="AGK2" s="33"/>
      <c r="AGL2" s="33"/>
      <c r="AGM2" s="33"/>
      <c r="AGN2" s="33"/>
      <c r="AGO2" s="33"/>
      <c r="AGP2" s="33"/>
      <c r="AGQ2" s="33"/>
      <c r="AGR2" s="33"/>
      <c r="AGS2" s="33"/>
      <c r="AGT2" s="33"/>
      <c r="AGU2" s="33"/>
      <c r="AGV2" s="33"/>
      <c r="AGW2" s="33"/>
      <c r="AGX2" s="33"/>
      <c r="AGY2" s="33"/>
      <c r="AGZ2" s="33"/>
      <c r="AHA2" s="33"/>
      <c r="AHB2" s="33"/>
      <c r="AHC2" s="33"/>
      <c r="AHD2" s="33"/>
      <c r="AHE2" s="33"/>
      <c r="AHF2" s="33"/>
      <c r="AHG2" s="33"/>
      <c r="AHH2" s="33"/>
      <c r="AHI2" s="33"/>
      <c r="AHJ2" s="33"/>
      <c r="AHK2" s="33"/>
      <c r="AHL2" s="33"/>
      <c r="AHM2" s="33"/>
      <c r="AHN2" s="33"/>
      <c r="AHO2" s="33"/>
      <c r="AHP2" s="33"/>
      <c r="AHQ2" s="33"/>
      <c r="AHR2" s="33"/>
      <c r="AHS2" s="33"/>
      <c r="AHT2" s="33"/>
      <c r="AHU2" s="33"/>
      <c r="AHV2" s="33"/>
      <c r="AHW2" s="33"/>
      <c r="AHX2" s="33"/>
      <c r="AHY2" s="33"/>
      <c r="AHZ2" s="33"/>
      <c r="AIA2" s="33"/>
      <c r="AIB2" s="33"/>
      <c r="AIC2" s="33"/>
      <c r="AID2" s="33"/>
      <c r="AIE2" s="33"/>
      <c r="AIF2" s="33"/>
      <c r="AIG2" s="33"/>
      <c r="AIH2" s="33"/>
      <c r="AII2" s="33"/>
      <c r="AIJ2" s="33"/>
      <c r="AIK2" s="33"/>
      <c r="AIL2" s="33"/>
      <c r="AIM2" s="33"/>
      <c r="AIN2" s="33"/>
      <c r="AIO2" s="33"/>
      <c r="AIP2" s="33"/>
      <c r="AIQ2" s="33"/>
      <c r="AIR2" s="33"/>
      <c r="AIS2" s="33"/>
      <c r="AIT2" s="33"/>
      <c r="AIU2" s="33"/>
      <c r="AIV2" s="33"/>
      <c r="AIW2" s="33"/>
      <c r="AIX2" s="33"/>
      <c r="AIY2" s="33"/>
      <c r="AIZ2" s="33"/>
      <c r="AJA2" s="33"/>
      <c r="AJB2" s="33"/>
      <c r="AJC2" s="33"/>
      <c r="AJD2" s="33"/>
      <c r="AJE2" s="33"/>
      <c r="AJF2" s="33"/>
      <c r="AJG2" s="33"/>
      <c r="AJH2" s="33"/>
      <c r="AJI2" s="33"/>
      <c r="AJJ2" s="33"/>
      <c r="AJK2" s="33"/>
      <c r="AJL2" s="33"/>
      <c r="AJM2" s="33"/>
      <c r="AJN2" s="33"/>
      <c r="AJO2" s="33"/>
      <c r="AJP2" s="33"/>
      <c r="AJQ2" s="33"/>
      <c r="AJR2" s="33"/>
      <c r="AJS2" s="33"/>
      <c r="AJT2" s="33"/>
      <c r="AJU2" s="33"/>
      <c r="AJV2" s="33"/>
      <c r="AJW2" s="33"/>
      <c r="AJX2" s="33"/>
      <c r="AJY2" s="33"/>
      <c r="AJZ2" s="33"/>
      <c r="AKA2" s="33"/>
      <c r="AKB2" s="33"/>
      <c r="AKC2" s="33"/>
      <c r="AKD2" s="33"/>
      <c r="AKE2" s="33"/>
      <c r="AKF2" s="33"/>
      <c r="AKG2" s="33"/>
      <c r="AKH2" s="33"/>
      <c r="AKI2" s="33"/>
      <c r="AKJ2" s="33"/>
      <c r="AKK2" s="33"/>
      <c r="AKL2" s="33"/>
      <c r="AKM2" s="33"/>
      <c r="AKN2" s="33"/>
      <c r="AKO2" s="33"/>
      <c r="AKP2" s="33"/>
      <c r="AKQ2" s="33"/>
      <c r="AKR2" s="33"/>
      <c r="AKS2" s="33"/>
      <c r="AKT2" s="33"/>
      <c r="AKU2" s="33"/>
      <c r="AKV2" s="33"/>
      <c r="AKW2" s="33"/>
      <c r="AKX2" s="33"/>
      <c r="AKY2" s="33"/>
      <c r="AKZ2" s="33"/>
      <c r="ALA2" s="33"/>
      <c r="ALB2" s="33"/>
      <c r="ALC2" s="33"/>
      <c r="ALD2" s="33"/>
      <c r="ALE2" s="33"/>
      <c r="ALF2" s="33"/>
      <c r="ALG2" s="33"/>
      <c r="ALH2" s="33"/>
      <c r="ALI2" s="33"/>
      <c r="ALJ2" s="33"/>
      <c r="ALK2" s="33"/>
      <c r="ALL2" s="33"/>
      <c r="ALM2" s="33"/>
      <c r="ALN2" s="33"/>
      <c r="ALO2" s="33"/>
      <c r="ALP2" s="33"/>
      <c r="ALQ2" s="33"/>
      <c r="ALR2" s="33"/>
      <c r="ALS2" s="33"/>
      <c r="ALT2" s="33"/>
      <c r="ALU2" s="33"/>
      <c r="ALV2" s="33"/>
      <c r="ALW2" s="33"/>
      <c r="ALX2" s="33"/>
      <c r="ALY2" s="33"/>
      <c r="ALZ2" s="33"/>
      <c r="AMA2" s="33"/>
      <c r="AMB2" s="33"/>
      <c r="AMC2" s="33"/>
      <c r="AMD2" s="33"/>
      <c r="AME2" s="33"/>
      <c r="AMF2" s="33"/>
      <c r="AMG2" s="33"/>
      <c r="AMH2" s="33"/>
      <c r="AMI2" s="33"/>
      <c r="AMJ2" s="33"/>
      <c r="AMK2" s="33"/>
      <c r="AML2" s="33"/>
      <c r="AMM2" s="33"/>
      <c r="AMN2" s="33"/>
      <c r="AMO2" s="33"/>
      <c r="AMP2" s="33"/>
      <c r="AMQ2" s="33"/>
      <c r="AMR2" s="33"/>
      <c r="AMS2" s="33"/>
      <c r="AMT2" s="33"/>
      <c r="AMU2" s="33"/>
      <c r="AMV2" s="33"/>
      <c r="AMW2" s="33"/>
      <c r="AMX2" s="33"/>
      <c r="AMY2" s="33"/>
      <c r="AMZ2" s="33"/>
      <c r="ANA2" s="33"/>
      <c r="ANB2" s="33"/>
      <c r="ANC2" s="33"/>
      <c r="AND2" s="33"/>
      <c r="ANE2" s="33"/>
      <c r="ANF2" s="33"/>
      <c r="ANG2" s="33"/>
      <c r="ANH2" s="33"/>
      <c r="ANI2" s="33"/>
      <c r="ANJ2" s="33"/>
      <c r="ANK2" s="33"/>
      <c r="ANL2" s="33"/>
      <c r="ANM2" s="33"/>
      <c r="ANN2" s="33"/>
      <c r="ANO2" s="33"/>
      <c r="ANP2" s="33"/>
      <c r="ANQ2" s="33"/>
      <c r="ANR2" s="33"/>
      <c r="ANS2" s="33"/>
      <c r="ANT2" s="33"/>
      <c r="ANU2" s="33"/>
      <c r="ANV2" s="33"/>
      <c r="ANW2" s="33"/>
      <c r="ANX2" s="33"/>
      <c r="ANY2" s="33"/>
      <c r="ANZ2" s="33"/>
      <c r="AOA2" s="33"/>
      <c r="AOB2" s="33"/>
      <c r="AOC2" s="33"/>
      <c r="AOD2" s="33"/>
      <c r="AOE2" s="33"/>
      <c r="AOF2" s="33"/>
      <c r="AOG2" s="33"/>
      <c r="AOH2" s="33"/>
      <c r="AOI2" s="33"/>
      <c r="AOJ2" s="33"/>
      <c r="AOK2" s="33"/>
      <c r="AOL2" s="33"/>
      <c r="AOM2" s="33"/>
      <c r="AON2" s="33"/>
      <c r="AOO2" s="33"/>
      <c r="AOP2" s="33"/>
      <c r="AOQ2" s="33"/>
      <c r="AOR2" s="33"/>
      <c r="AOS2" s="33"/>
      <c r="AOT2" s="33"/>
      <c r="AOU2" s="33"/>
      <c r="AOV2" s="33"/>
      <c r="AOW2" s="33"/>
      <c r="AOX2" s="33"/>
      <c r="AOY2" s="33"/>
      <c r="AOZ2" s="33"/>
      <c r="APA2" s="33"/>
      <c r="APB2" s="33"/>
      <c r="APC2" s="33"/>
      <c r="APD2" s="33"/>
      <c r="APE2" s="33"/>
      <c r="APF2" s="33"/>
      <c r="APG2" s="33"/>
      <c r="APH2" s="33"/>
      <c r="API2" s="33"/>
      <c r="APJ2" s="33"/>
      <c r="APK2" s="33"/>
      <c r="APL2" s="33"/>
      <c r="APM2" s="33"/>
      <c r="APN2" s="33"/>
      <c r="APO2" s="33"/>
      <c r="APP2" s="33"/>
      <c r="APQ2" s="33"/>
      <c r="APR2" s="33"/>
      <c r="APS2" s="33"/>
      <c r="APT2" s="33"/>
      <c r="APU2" s="33"/>
      <c r="APV2" s="33"/>
      <c r="APW2" s="33"/>
      <c r="APX2" s="33"/>
      <c r="APY2" s="33"/>
      <c r="APZ2" s="33"/>
      <c r="AQA2" s="33"/>
      <c r="AQB2" s="33"/>
      <c r="AQC2" s="33"/>
      <c r="AQD2" s="33"/>
      <c r="AQE2" s="33"/>
      <c r="AQF2" s="33"/>
      <c r="AQG2" s="33"/>
      <c r="AQH2" s="33"/>
      <c r="AQI2" s="33"/>
      <c r="AQJ2" s="33"/>
      <c r="AQK2" s="33"/>
      <c r="AQL2" s="33"/>
      <c r="AQM2" s="33"/>
      <c r="AQN2" s="33"/>
      <c r="AQO2" s="33"/>
      <c r="AQP2" s="33"/>
      <c r="AQQ2" s="33"/>
      <c r="AQR2" s="33"/>
      <c r="AQS2" s="33"/>
      <c r="AQT2" s="33"/>
      <c r="AQU2" s="33"/>
      <c r="AQV2" s="33"/>
      <c r="AQW2" s="33"/>
      <c r="AQX2" s="33"/>
      <c r="AQY2" s="33"/>
      <c r="AQZ2" s="33"/>
      <c r="ARA2" s="33"/>
      <c r="ARB2" s="33"/>
      <c r="ARC2" s="33"/>
      <c r="ARD2" s="33"/>
      <c r="ARE2" s="33"/>
      <c r="ARF2" s="33"/>
      <c r="ARG2" s="33"/>
      <c r="ARH2" s="33"/>
      <c r="ARI2" s="33"/>
      <c r="ARJ2" s="33"/>
      <c r="ARK2" s="33"/>
      <c r="ARL2" s="33"/>
      <c r="ARM2" s="33"/>
      <c r="ARN2" s="33"/>
      <c r="ARO2" s="33"/>
      <c r="ARP2" s="33"/>
      <c r="ARQ2" s="33"/>
      <c r="ARR2" s="33"/>
      <c r="ARS2" s="33"/>
      <c r="ART2" s="33"/>
      <c r="ARU2" s="33"/>
      <c r="ARV2" s="33"/>
      <c r="ARW2" s="33"/>
      <c r="ARX2" s="33"/>
      <c r="ARY2" s="33"/>
      <c r="ARZ2" s="33"/>
      <c r="ASA2" s="33"/>
      <c r="ASB2" s="33"/>
      <c r="ASC2" s="33"/>
      <c r="ASD2" s="33"/>
      <c r="ASE2" s="33"/>
      <c r="ASF2" s="33"/>
      <c r="ASG2" s="33"/>
      <c r="ASH2" s="33"/>
      <c r="ASI2" s="33"/>
      <c r="ASJ2" s="33"/>
      <c r="ASK2" s="33"/>
      <c r="ASL2" s="33"/>
      <c r="ASM2" s="33"/>
      <c r="ASN2" s="33"/>
      <c r="ASO2" s="33"/>
      <c r="ASP2" s="33"/>
      <c r="ASQ2" s="33"/>
      <c r="ASR2" s="33"/>
      <c r="ASS2" s="33"/>
      <c r="AST2" s="33"/>
      <c r="ASU2" s="33"/>
      <c r="ASV2" s="33"/>
      <c r="ASW2" s="33"/>
      <c r="ASX2" s="33"/>
      <c r="ASY2" s="33"/>
      <c r="ASZ2" s="33"/>
      <c r="ATA2" s="33"/>
      <c r="ATB2" s="33"/>
      <c r="ATC2" s="33"/>
      <c r="ATD2" s="33"/>
      <c r="ATE2" s="33"/>
      <c r="ATF2" s="33"/>
      <c r="ATG2" s="33"/>
      <c r="ATH2" s="33"/>
      <c r="ATI2" s="33"/>
      <c r="ATJ2" s="33"/>
      <c r="ATK2" s="33"/>
      <c r="ATL2" s="33"/>
      <c r="ATM2" s="33"/>
      <c r="ATN2" s="33"/>
      <c r="ATO2" s="33"/>
      <c r="ATP2" s="33"/>
      <c r="ATQ2" s="33"/>
      <c r="ATR2" s="33"/>
      <c r="ATS2" s="33"/>
      <c r="ATT2" s="33"/>
      <c r="ATU2" s="33"/>
    </row>
    <row r="3" spans="1:1217" s="33" customFormat="1" ht="37.5" customHeight="1" x14ac:dyDescent="0.25">
      <c r="A3" s="38"/>
      <c r="B3" s="39"/>
      <c r="C3" s="39"/>
      <c r="D3" s="39"/>
      <c r="E3" s="39"/>
      <c r="F3" s="39"/>
      <c r="G3" s="39"/>
      <c r="H3" s="39"/>
      <c r="I3" s="39"/>
      <c r="J3" s="39"/>
      <c r="K3" s="39"/>
      <c r="L3" s="39"/>
    </row>
    <row r="4" spans="1:1217" s="20" customFormat="1" ht="39.6" customHeight="1" x14ac:dyDescent="0.25">
      <c r="A4" s="126" t="s">
        <v>128</v>
      </c>
      <c r="B4" s="126"/>
      <c r="C4" s="126"/>
      <c r="D4" s="126"/>
      <c r="E4" s="126"/>
      <c r="F4" s="126"/>
      <c r="G4" s="126"/>
      <c r="H4" s="126"/>
      <c r="I4" s="126"/>
      <c r="J4" s="126"/>
      <c r="K4" s="126"/>
      <c r="L4" s="126"/>
      <c r="M4" s="126"/>
      <c r="N4" s="126"/>
      <c r="O4" s="126"/>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c r="IW4" s="33"/>
      <c r="IX4" s="33"/>
      <c r="IY4" s="33"/>
      <c r="IZ4" s="33"/>
      <c r="JA4" s="33"/>
      <c r="JB4" s="33"/>
      <c r="JC4" s="33"/>
      <c r="JD4" s="33"/>
      <c r="JE4" s="33"/>
      <c r="JF4" s="33"/>
      <c r="JG4" s="33"/>
      <c r="JH4" s="33"/>
      <c r="JI4" s="33"/>
      <c r="JJ4" s="33"/>
      <c r="JK4" s="33"/>
      <c r="JL4" s="33"/>
      <c r="JM4" s="33"/>
      <c r="JN4" s="33"/>
      <c r="JO4" s="33"/>
      <c r="JP4" s="33"/>
      <c r="JQ4" s="33"/>
      <c r="JR4" s="33"/>
      <c r="JS4" s="33"/>
      <c r="JT4" s="33"/>
      <c r="JU4" s="33"/>
      <c r="JV4" s="33"/>
      <c r="JW4" s="33"/>
      <c r="JX4" s="33"/>
      <c r="JY4" s="33"/>
      <c r="JZ4" s="33"/>
      <c r="KA4" s="33"/>
      <c r="KB4" s="33"/>
      <c r="KC4" s="33"/>
      <c r="KD4" s="33"/>
      <c r="KE4" s="33"/>
      <c r="KF4" s="33"/>
      <c r="KG4" s="33"/>
      <c r="KH4" s="33"/>
      <c r="KI4" s="33"/>
      <c r="KJ4" s="33"/>
      <c r="KK4" s="33"/>
      <c r="KL4" s="33"/>
      <c r="KM4" s="33"/>
      <c r="KN4" s="33"/>
      <c r="KO4" s="33"/>
      <c r="KP4" s="33"/>
      <c r="KQ4" s="33"/>
      <c r="KR4" s="33"/>
      <c r="KS4" s="33"/>
      <c r="KT4" s="33"/>
      <c r="KU4" s="33"/>
      <c r="KV4" s="33"/>
      <c r="KW4" s="33"/>
      <c r="KX4" s="33"/>
      <c r="KY4" s="33"/>
      <c r="KZ4" s="33"/>
      <c r="LA4" s="33"/>
      <c r="LB4" s="33"/>
      <c r="LC4" s="33"/>
      <c r="LD4" s="33"/>
      <c r="LE4" s="33"/>
      <c r="LF4" s="33"/>
      <c r="LG4" s="33"/>
      <c r="LH4" s="33"/>
      <c r="LI4" s="33"/>
      <c r="LJ4" s="33"/>
      <c r="LK4" s="33"/>
      <c r="LL4" s="33"/>
      <c r="LM4" s="33"/>
      <c r="LN4" s="33"/>
      <c r="LO4" s="33"/>
      <c r="LP4" s="33"/>
      <c r="LQ4" s="33"/>
      <c r="LR4" s="33"/>
      <c r="LS4" s="33"/>
      <c r="LT4" s="33"/>
      <c r="LU4" s="33"/>
      <c r="LV4" s="33"/>
      <c r="LW4" s="33"/>
      <c r="LX4" s="33"/>
      <c r="LY4" s="33"/>
      <c r="LZ4" s="33"/>
      <c r="MA4" s="33"/>
      <c r="MB4" s="33"/>
      <c r="MC4" s="33"/>
      <c r="MD4" s="33"/>
      <c r="ME4" s="33"/>
      <c r="MF4" s="33"/>
      <c r="MG4" s="33"/>
      <c r="MH4" s="33"/>
      <c r="MI4" s="33"/>
      <c r="MJ4" s="33"/>
      <c r="MK4" s="33"/>
      <c r="ML4" s="33"/>
      <c r="MM4" s="33"/>
      <c r="MN4" s="33"/>
      <c r="MO4" s="33"/>
      <c r="MP4" s="33"/>
      <c r="MQ4" s="33"/>
      <c r="MR4" s="33"/>
      <c r="MS4" s="33"/>
      <c r="MT4" s="33"/>
      <c r="MU4" s="33"/>
      <c r="MV4" s="33"/>
      <c r="MW4" s="33"/>
      <c r="MX4" s="33"/>
      <c r="MY4" s="33"/>
      <c r="MZ4" s="33"/>
      <c r="NA4" s="33"/>
      <c r="NB4" s="33"/>
      <c r="NC4" s="33"/>
      <c r="ND4" s="33"/>
      <c r="NE4" s="33"/>
      <c r="NF4" s="33"/>
      <c r="NG4" s="33"/>
      <c r="NH4" s="33"/>
      <c r="NI4" s="33"/>
      <c r="NJ4" s="33"/>
      <c r="NK4" s="33"/>
      <c r="NL4" s="33"/>
      <c r="NM4" s="33"/>
      <c r="NN4" s="33"/>
      <c r="NO4" s="33"/>
      <c r="NP4" s="33"/>
      <c r="NQ4" s="33"/>
      <c r="NR4" s="33"/>
      <c r="NS4" s="33"/>
      <c r="NT4" s="33"/>
      <c r="NU4" s="33"/>
      <c r="NV4" s="33"/>
      <c r="NW4" s="33"/>
      <c r="NX4" s="33"/>
      <c r="NY4" s="33"/>
      <c r="NZ4" s="33"/>
      <c r="OA4" s="33"/>
      <c r="OB4" s="33"/>
      <c r="OC4" s="33"/>
      <c r="OD4" s="33"/>
      <c r="OE4" s="33"/>
      <c r="OF4" s="33"/>
      <c r="OG4" s="33"/>
      <c r="OH4" s="33"/>
      <c r="OI4" s="33"/>
      <c r="OJ4" s="33"/>
      <c r="OK4" s="33"/>
      <c r="OL4" s="33"/>
      <c r="OM4" s="33"/>
      <c r="ON4" s="33"/>
      <c r="OO4" s="33"/>
      <c r="OP4" s="33"/>
      <c r="OQ4" s="33"/>
      <c r="OR4" s="33"/>
      <c r="OS4" s="33"/>
      <c r="OT4" s="33"/>
      <c r="OU4" s="33"/>
      <c r="OV4" s="33"/>
      <c r="OW4" s="33"/>
      <c r="OX4" s="33"/>
      <c r="OY4" s="33"/>
      <c r="OZ4" s="33"/>
      <c r="PA4" s="33"/>
      <c r="PB4" s="33"/>
      <c r="PC4" s="33"/>
      <c r="PD4" s="33"/>
      <c r="PE4" s="33"/>
      <c r="PF4" s="33"/>
      <c r="PG4" s="33"/>
      <c r="PH4" s="33"/>
      <c r="PI4" s="33"/>
      <c r="PJ4" s="33"/>
      <c r="PK4" s="33"/>
      <c r="PL4" s="33"/>
      <c r="PM4" s="33"/>
      <c r="PN4" s="33"/>
      <c r="PO4" s="33"/>
      <c r="PP4" s="33"/>
      <c r="PQ4" s="33"/>
      <c r="PR4" s="33"/>
      <c r="PS4" s="33"/>
      <c r="PT4" s="33"/>
      <c r="PU4" s="33"/>
      <c r="PV4" s="33"/>
      <c r="PW4" s="33"/>
      <c r="PX4" s="33"/>
      <c r="PY4" s="33"/>
      <c r="PZ4" s="33"/>
      <c r="QA4" s="33"/>
      <c r="QB4" s="33"/>
      <c r="QC4" s="33"/>
      <c r="QD4" s="33"/>
      <c r="QE4" s="33"/>
      <c r="QF4" s="33"/>
      <c r="QG4" s="33"/>
      <c r="QH4" s="33"/>
      <c r="QI4" s="33"/>
      <c r="QJ4" s="33"/>
      <c r="QK4" s="33"/>
      <c r="QL4" s="33"/>
      <c r="QM4" s="33"/>
      <c r="QN4" s="33"/>
      <c r="QO4" s="33"/>
      <c r="QP4" s="33"/>
      <c r="QQ4" s="33"/>
      <c r="QR4" s="33"/>
      <c r="QS4" s="33"/>
      <c r="QT4" s="33"/>
      <c r="QU4" s="33"/>
      <c r="QV4" s="33"/>
      <c r="QW4" s="33"/>
      <c r="QX4" s="33"/>
      <c r="QY4" s="33"/>
      <c r="QZ4" s="33"/>
      <c r="RA4" s="33"/>
      <c r="RB4" s="33"/>
      <c r="RC4" s="33"/>
      <c r="RD4" s="33"/>
      <c r="RE4" s="33"/>
      <c r="RF4" s="33"/>
      <c r="RG4" s="33"/>
      <c r="RH4" s="33"/>
      <c r="RI4" s="33"/>
      <c r="RJ4" s="33"/>
      <c r="RK4" s="33"/>
      <c r="RL4" s="33"/>
      <c r="RM4" s="33"/>
      <c r="RN4" s="33"/>
      <c r="RO4" s="33"/>
      <c r="RP4" s="33"/>
      <c r="RQ4" s="33"/>
      <c r="RR4" s="33"/>
      <c r="RS4" s="33"/>
      <c r="RT4" s="33"/>
      <c r="RU4" s="33"/>
      <c r="RV4" s="33"/>
      <c r="RW4" s="33"/>
      <c r="RX4" s="33"/>
      <c r="RY4" s="33"/>
      <c r="RZ4" s="33"/>
      <c r="SA4" s="33"/>
      <c r="SB4" s="33"/>
      <c r="SC4" s="33"/>
      <c r="SD4" s="33"/>
      <c r="SE4" s="33"/>
      <c r="SF4" s="33"/>
      <c r="SG4" s="33"/>
      <c r="SH4" s="33"/>
      <c r="SI4" s="33"/>
      <c r="SJ4" s="33"/>
      <c r="SK4" s="33"/>
      <c r="SL4" s="33"/>
      <c r="SM4" s="33"/>
      <c r="SN4" s="33"/>
      <c r="SO4" s="33"/>
      <c r="SP4" s="33"/>
      <c r="SQ4" s="33"/>
      <c r="SR4" s="33"/>
      <c r="SS4" s="33"/>
      <c r="ST4" s="33"/>
      <c r="SU4" s="33"/>
      <c r="SV4" s="33"/>
      <c r="SW4" s="33"/>
      <c r="SX4" s="33"/>
      <c r="SY4" s="33"/>
      <c r="SZ4" s="33"/>
      <c r="TA4" s="33"/>
      <c r="TB4" s="33"/>
      <c r="TC4" s="33"/>
      <c r="TD4" s="33"/>
      <c r="TE4" s="33"/>
      <c r="TF4" s="33"/>
      <c r="TG4" s="33"/>
      <c r="TH4" s="33"/>
      <c r="TI4" s="33"/>
      <c r="TJ4" s="33"/>
      <c r="TK4" s="33"/>
      <c r="TL4" s="33"/>
      <c r="TM4" s="33"/>
      <c r="TN4" s="33"/>
      <c r="TO4" s="33"/>
      <c r="TP4" s="33"/>
      <c r="TQ4" s="33"/>
      <c r="TR4" s="33"/>
      <c r="TS4" s="33"/>
      <c r="TT4" s="33"/>
      <c r="TU4" s="33"/>
      <c r="TV4" s="33"/>
      <c r="TW4" s="33"/>
      <c r="TX4" s="33"/>
      <c r="TY4" s="33"/>
      <c r="TZ4" s="33"/>
      <c r="UA4" s="33"/>
      <c r="UB4" s="33"/>
      <c r="UC4" s="33"/>
      <c r="UD4" s="33"/>
      <c r="UE4" s="33"/>
      <c r="UF4" s="33"/>
      <c r="UG4" s="33"/>
      <c r="UH4" s="33"/>
      <c r="UI4" s="33"/>
      <c r="UJ4" s="33"/>
      <c r="UK4" s="33"/>
      <c r="UL4" s="33"/>
      <c r="UM4" s="33"/>
      <c r="UN4" s="33"/>
      <c r="UO4" s="33"/>
      <c r="UP4" s="33"/>
      <c r="UQ4" s="33"/>
      <c r="UR4" s="33"/>
      <c r="US4" s="33"/>
      <c r="UT4" s="33"/>
      <c r="UU4" s="33"/>
      <c r="UV4" s="33"/>
      <c r="UW4" s="33"/>
      <c r="UX4" s="33"/>
      <c r="UY4" s="33"/>
      <c r="UZ4" s="33"/>
      <c r="VA4" s="33"/>
      <c r="VB4" s="33"/>
      <c r="VC4" s="33"/>
      <c r="VD4" s="33"/>
      <c r="VE4" s="33"/>
      <c r="VF4" s="33"/>
      <c r="VG4" s="33"/>
      <c r="VH4" s="33"/>
      <c r="VI4" s="33"/>
      <c r="VJ4" s="33"/>
      <c r="VK4" s="33"/>
      <c r="VL4" s="33"/>
      <c r="VM4" s="33"/>
      <c r="VN4" s="33"/>
      <c r="VO4" s="33"/>
      <c r="VP4" s="33"/>
      <c r="VQ4" s="33"/>
      <c r="VR4" s="33"/>
      <c r="VS4" s="33"/>
      <c r="VT4" s="33"/>
      <c r="VU4" s="33"/>
      <c r="VV4" s="33"/>
      <c r="VW4" s="33"/>
      <c r="VX4" s="33"/>
      <c r="VY4" s="33"/>
      <c r="VZ4" s="33"/>
      <c r="WA4" s="33"/>
      <c r="WB4" s="33"/>
      <c r="WC4" s="33"/>
      <c r="WD4" s="33"/>
      <c r="WE4" s="33"/>
      <c r="WF4" s="33"/>
      <c r="WG4" s="33"/>
      <c r="WH4" s="33"/>
      <c r="WI4" s="33"/>
      <c r="WJ4" s="33"/>
      <c r="WK4" s="33"/>
      <c r="WL4" s="33"/>
      <c r="WM4" s="33"/>
      <c r="WN4" s="33"/>
      <c r="WO4" s="33"/>
      <c r="WP4" s="33"/>
      <c r="WQ4" s="33"/>
      <c r="WR4" s="33"/>
      <c r="WS4" s="33"/>
      <c r="WT4" s="33"/>
      <c r="WU4" s="33"/>
      <c r="WV4" s="33"/>
      <c r="WW4" s="33"/>
      <c r="WX4" s="33"/>
      <c r="WY4" s="33"/>
      <c r="WZ4" s="33"/>
      <c r="XA4" s="33"/>
      <c r="XB4" s="33"/>
      <c r="XC4" s="33"/>
      <c r="XD4" s="33"/>
      <c r="XE4" s="33"/>
      <c r="XF4" s="33"/>
      <c r="XG4" s="33"/>
      <c r="XH4" s="33"/>
      <c r="XI4" s="33"/>
      <c r="XJ4" s="33"/>
      <c r="XK4" s="33"/>
      <c r="XL4" s="33"/>
      <c r="XM4" s="33"/>
      <c r="XN4" s="33"/>
      <c r="XO4" s="33"/>
      <c r="XP4" s="33"/>
      <c r="XQ4" s="33"/>
      <c r="XR4" s="33"/>
      <c r="XS4" s="33"/>
      <c r="XT4" s="33"/>
      <c r="XU4" s="33"/>
      <c r="XV4" s="33"/>
      <c r="XW4" s="33"/>
      <c r="XX4" s="33"/>
      <c r="XY4" s="33"/>
      <c r="XZ4" s="33"/>
      <c r="YA4" s="33"/>
      <c r="YB4" s="33"/>
      <c r="YC4" s="33"/>
      <c r="YD4" s="33"/>
      <c r="YE4" s="33"/>
      <c r="YF4" s="33"/>
      <c r="YG4" s="33"/>
      <c r="YH4" s="33"/>
      <c r="YI4" s="33"/>
      <c r="YJ4" s="33"/>
      <c r="YK4" s="33"/>
      <c r="YL4" s="33"/>
      <c r="YM4" s="33"/>
      <c r="YN4" s="33"/>
      <c r="YO4" s="33"/>
      <c r="YP4" s="33"/>
      <c r="YQ4" s="33"/>
      <c r="YR4" s="33"/>
      <c r="YS4" s="33"/>
      <c r="YT4" s="33"/>
      <c r="YU4" s="33"/>
      <c r="YV4" s="33"/>
      <c r="YW4" s="33"/>
      <c r="YX4" s="33"/>
      <c r="YY4" s="33"/>
      <c r="YZ4" s="33"/>
      <c r="ZA4" s="33"/>
      <c r="ZB4" s="33"/>
      <c r="ZC4" s="33"/>
      <c r="ZD4" s="33"/>
      <c r="ZE4" s="33"/>
      <c r="ZF4" s="33"/>
      <c r="ZG4" s="33"/>
      <c r="ZH4" s="33"/>
      <c r="ZI4" s="33"/>
      <c r="ZJ4" s="33"/>
      <c r="ZK4" s="33"/>
      <c r="ZL4" s="33"/>
      <c r="ZM4" s="33"/>
      <c r="ZN4" s="33"/>
      <c r="ZO4" s="33"/>
      <c r="ZP4" s="33"/>
      <c r="ZQ4" s="33"/>
      <c r="ZR4" s="33"/>
      <c r="ZS4" s="33"/>
      <c r="ZT4" s="33"/>
      <c r="ZU4" s="33"/>
      <c r="ZV4" s="33"/>
      <c r="ZW4" s="33"/>
      <c r="ZX4" s="33"/>
      <c r="ZY4" s="33"/>
      <c r="ZZ4" s="33"/>
      <c r="AAA4" s="33"/>
      <c r="AAB4" s="33"/>
      <c r="AAC4" s="33"/>
      <c r="AAD4" s="33"/>
      <c r="AAE4" s="33"/>
      <c r="AAF4" s="33"/>
      <c r="AAG4" s="33"/>
      <c r="AAH4" s="33"/>
      <c r="AAI4" s="33"/>
      <c r="AAJ4" s="33"/>
      <c r="AAK4" s="33"/>
      <c r="AAL4" s="33"/>
      <c r="AAM4" s="33"/>
      <c r="AAN4" s="33"/>
      <c r="AAO4" s="33"/>
      <c r="AAP4" s="33"/>
      <c r="AAQ4" s="33"/>
      <c r="AAR4" s="33"/>
      <c r="AAS4" s="33"/>
      <c r="AAT4" s="33"/>
      <c r="AAU4" s="33"/>
      <c r="AAV4" s="33"/>
      <c r="AAW4" s="33"/>
      <c r="AAX4" s="33"/>
      <c r="AAY4" s="33"/>
      <c r="AAZ4" s="33"/>
      <c r="ABA4" s="33"/>
      <c r="ABB4" s="33"/>
      <c r="ABC4" s="33"/>
      <c r="ABD4" s="33"/>
      <c r="ABE4" s="33"/>
      <c r="ABF4" s="33"/>
      <c r="ABG4" s="33"/>
      <c r="ABH4" s="33"/>
      <c r="ABI4" s="33"/>
      <c r="ABJ4" s="33"/>
      <c r="ABK4" s="33"/>
      <c r="ABL4" s="33"/>
      <c r="ABM4" s="33"/>
      <c r="ABN4" s="33"/>
      <c r="ABO4" s="33"/>
      <c r="ABP4" s="33"/>
      <c r="ABQ4" s="33"/>
      <c r="ABR4" s="33"/>
      <c r="ABS4" s="33"/>
      <c r="ABT4" s="33"/>
      <c r="ABU4" s="33"/>
      <c r="ABV4" s="33"/>
      <c r="ABW4" s="33"/>
      <c r="ABX4" s="33"/>
      <c r="ABY4" s="33"/>
      <c r="ABZ4" s="33"/>
      <c r="ACA4" s="33"/>
      <c r="ACB4" s="33"/>
      <c r="ACC4" s="33"/>
      <c r="ACD4" s="33"/>
      <c r="ACE4" s="33"/>
      <c r="ACF4" s="33"/>
      <c r="ACG4" s="33"/>
      <c r="ACH4" s="33"/>
      <c r="ACI4" s="33"/>
      <c r="ACJ4" s="33"/>
      <c r="ACK4" s="33"/>
      <c r="ACL4" s="33"/>
      <c r="ACM4" s="33"/>
      <c r="ACN4" s="33"/>
      <c r="ACO4" s="33"/>
      <c r="ACP4" s="33"/>
      <c r="ACQ4" s="33"/>
      <c r="ACR4" s="33"/>
      <c r="ACS4" s="33"/>
      <c r="ACT4" s="33"/>
      <c r="ACU4" s="33"/>
      <c r="ACV4" s="33"/>
      <c r="ACW4" s="33"/>
      <c r="ACX4" s="33"/>
      <c r="ACY4" s="33"/>
      <c r="ACZ4" s="33"/>
      <c r="ADA4" s="33"/>
      <c r="ADB4" s="33"/>
      <c r="ADC4" s="33"/>
      <c r="ADD4" s="33"/>
      <c r="ADE4" s="33"/>
      <c r="ADF4" s="33"/>
      <c r="ADG4" s="33"/>
      <c r="ADH4" s="33"/>
      <c r="ADI4" s="33"/>
      <c r="ADJ4" s="33"/>
      <c r="ADK4" s="33"/>
      <c r="ADL4" s="33"/>
      <c r="ADM4" s="33"/>
      <c r="ADN4" s="33"/>
      <c r="ADO4" s="33"/>
      <c r="ADP4" s="33"/>
      <c r="ADQ4" s="33"/>
      <c r="ADR4" s="33"/>
      <c r="ADS4" s="33"/>
      <c r="ADT4" s="33"/>
      <c r="ADU4" s="33"/>
      <c r="ADV4" s="33"/>
      <c r="ADW4" s="33"/>
      <c r="ADX4" s="33"/>
      <c r="ADY4" s="33"/>
      <c r="ADZ4" s="33"/>
      <c r="AEA4" s="33"/>
      <c r="AEB4" s="33"/>
      <c r="AEC4" s="33"/>
      <c r="AED4" s="33"/>
      <c r="AEE4" s="33"/>
      <c r="AEF4" s="33"/>
      <c r="AEG4" s="33"/>
      <c r="AEH4" s="33"/>
      <c r="AEI4" s="33"/>
      <c r="AEJ4" s="33"/>
      <c r="AEK4" s="33"/>
      <c r="AEL4" s="33"/>
      <c r="AEM4" s="33"/>
      <c r="AEN4" s="33"/>
      <c r="AEO4" s="33"/>
      <c r="AEP4" s="33"/>
      <c r="AEQ4" s="33"/>
      <c r="AER4" s="33"/>
      <c r="AES4" s="33"/>
      <c r="AET4" s="33"/>
      <c r="AEU4" s="33"/>
      <c r="AEV4" s="33"/>
      <c r="AEW4" s="33"/>
      <c r="AEX4" s="33"/>
      <c r="AEY4" s="33"/>
      <c r="AEZ4" s="33"/>
      <c r="AFA4" s="33"/>
      <c r="AFB4" s="33"/>
      <c r="AFC4" s="33"/>
      <c r="AFD4" s="33"/>
      <c r="AFE4" s="33"/>
      <c r="AFF4" s="33"/>
      <c r="AFG4" s="33"/>
      <c r="AFH4" s="33"/>
      <c r="AFI4" s="33"/>
      <c r="AFJ4" s="33"/>
      <c r="AFK4" s="33"/>
      <c r="AFL4" s="33"/>
      <c r="AFM4" s="33"/>
      <c r="AFN4" s="33"/>
      <c r="AFO4" s="33"/>
      <c r="AFP4" s="33"/>
      <c r="AFQ4" s="33"/>
      <c r="AFR4" s="33"/>
      <c r="AFS4" s="33"/>
      <c r="AFT4" s="33"/>
      <c r="AFU4" s="33"/>
      <c r="AFV4" s="33"/>
      <c r="AFW4" s="33"/>
      <c r="AFX4" s="33"/>
      <c r="AFY4" s="33"/>
      <c r="AFZ4" s="33"/>
      <c r="AGA4" s="33"/>
      <c r="AGB4" s="33"/>
      <c r="AGC4" s="33"/>
      <c r="AGD4" s="33"/>
      <c r="AGE4" s="33"/>
      <c r="AGF4" s="33"/>
      <c r="AGG4" s="33"/>
      <c r="AGH4" s="33"/>
      <c r="AGI4" s="33"/>
      <c r="AGJ4" s="33"/>
      <c r="AGK4" s="33"/>
      <c r="AGL4" s="33"/>
      <c r="AGM4" s="33"/>
      <c r="AGN4" s="33"/>
      <c r="AGO4" s="33"/>
      <c r="AGP4" s="33"/>
      <c r="AGQ4" s="33"/>
      <c r="AGR4" s="33"/>
      <c r="AGS4" s="33"/>
      <c r="AGT4" s="33"/>
      <c r="AGU4" s="33"/>
      <c r="AGV4" s="33"/>
      <c r="AGW4" s="33"/>
      <c r="AGX4" s="33"/>
      <c r="AGY4" s="33"/>
      <c r="AGZ4" s="33"/>
      <c r="AHA4" s="33"/>
      <c r="AHB4" s="33"/>
      <c r="AHC4" s="33"/>
      <c r="AHD4" s="33"/>
      <c r="AHE4" s="33"/>
      <c r="AHF4" s="33"/>
      <c r="AHG4" s="33"/>
      <c r="AHH4" s="33"/>
      <c r="AHI4" s="33"/>
      <c r="AHJ4" s="33"/>
      <c r="AHK4" s="33"/>
      <c r="AHL4" s="33"/>
      <c r="AHM4" s="33"/>
      <c r="AHN4" s="33"/>
      <c r="AHO4" s="33"/>
      <c r="AHP4" s="33"/>
      <c r="AHQ4" s="33"/>
      <c r="AHR4" s="33"/>
      <c r="AHS4" s="33"/>
      <c r="AHT4" s="33"/>
      <c r="AHU4" s="33"/>
      <c r="AHV4" s="33"/>
      <c r="AHW4" s="33"/>
      <c r="AHX4" s="33"/>
      <c r="AHY4" s="33"/>
      <c r="AHZ4" s="33"/>
      <c r="AIA4" s="33"/>
      <c r="AIB4" s="33"/>
      <c r="AIC4" s="33"/>
      <c r="AID4" s="33"/>
      <c r="AIE4" s="33"/>
      <c r="AIF4" s="33"/>
      <c r="AIG4" s="33"/>
      <c r="AIH4" s="33"/>
      <c r="AII4" s="33"/>
      <c r="AIJ4" s="33"/>
      <c r="AIK4" s="33"/>
      <c r="AIL4" s="33"/>
      <c r="AIM4" s="33"/>
      <c r="AIN4" s="33"/>
      <c r="AIO4" s="33"/>
      <c r="AIP4" s="33"/>
      <c r="AIQ4" s="33"/>
      <c r="AIR4" s="33"/>
      <c r="AIS4" s="33"/>
      <c r="AIT4" s="33"/>
      <c r="AIU4" s="33"/>
      <c r="AIV4" s="33"/>
      <c r="AIW4" s="33"/>
      <c r="AIX4" s="33"/>
      <c r="AIY4" s="33"/>
      <c r="AIZ4" s="33"/>
      <c r="AJA4" s="33"/>
      <c r="AJB4" s="33"/>
      <c r="AJC4" s="33"/>
      <c r="AJD4" s="33"/>
      <c r="AJE4" s="33"/>
      <c r="AJF4" s="33"/>
      <c r="AJG4" s="33"/>
      <c r="AJH4" s="33"/>
      <c r="AJI4" s="33"/>
      <c r="AJJ4" s="33"/>
      <c r="AJK4" s="33"/>
      <c r="AJL4" s="33"/>
      <c r="AJM4" s="33"/>
      <c r="AJN4" s="33"/>
      <c r="AJO4" s="33"/>
      <c r="AJP4" s="33"/>
      <c r="AJQ4" s="33"/>
      <c r="AJR4" s="33"/>
      <c r="AJS4" s="33"/>
      <c r="AJT4" s="33"/>
      <c r="AJU4" s="33"/>
      <c r="AJV4" s="33"/>
      <c r="AJW4" s="33"/>
      <c r="AJX4" s="33"/>
      <c r="AJY4" s="33"/>
      <c r="AJZ4" s="33"/>
      <c r="AKA4" s="33"/>
      <c r="AKB4" s="33"/>
      <c r="AKC4" s="33"/>
      <c r="AKD4" s="33"/>
      <c r="AKE4" s="33"/>
      <c r="AKF4" s="33"/>
      <c r="AKG4" s="33"/>
      <c r="AKH4" s="33"/>
      <c r="AKI4" s="33"/>
      <c r="AKJ4" s="33"/>
      <c r="AKK4" s="33"/>
      <c r="AKL4" s="33"/>
      <c r="AKM4" s="33"/>
      <c r="AKN4" s="33"/>
      <c r="AKO4" s="33"/>
      <c r="AKP4" s="33"/>
      <c r="AKQ4" s="33"/>
      <c r="AKR4" s="33"/>
      <c r="AKS4" s="33"/>
      <c r="AKT4" s="33"/>
      <c r="AKU4" s="33"/>
      <c r="AKV4" s="33"/>
      <c r="AKW4" s="33"/>
      <c r="AKX4" s="33"/>
      <c r="AKY4" s="33"/>
      <c r="AKZ4" s="33"/>
      <c r="ALA4" s="33"/>
      <c r="ALB4" s="33"/>
      <c r="ALC4" s="33"/>
      <c r="ALD4" s="33"/>
      <c r="ALE4" s="33"/>
      <c r="ALF4" s="33"/>
      <c r="ALG4" s="33"/>
      <c r="ALH4" s="33"/>
      <c r="ALI4" s="33"/>
      <c r="ALJ4" s="33"/>
      <c r="ALK4" s="33"/>
      <c r="ALL4" s="33"/>
      <c r="ALM4" s="33"/>
      <c r="ALN4" s="33"/>
      <c r="ALO4" s="33"/>
      <c r="ALP4" s="33"/>
      <c r="ALQ4" s="33"/>
      <c r="ALR4" s="33"/>
      <c r="ALS4" s="33"/>
      <c r="ALT4" s="33"/>
      <c r="ALU4" s="33"/>
      <c r="ALV4" s="33"/>
      <c r="ALW4" s="33"/>
      <c r="ALX4" s="33"/>
      <c r="ALY4" s="33"/>
      <c r="ALZ4" s="33"/>
      <c r="AMA4" s="33"/>
      <c r="AMB4" s="33"/>
      <c r="AMC4" s="33"/>
      <c r="AMD4" s="33"/>
      <c r="AME4" s="33"/>
      <c r="AMF4" s="33"/>
      <c r="AMG4" s="33"/>
      <c r="AMH4" s="33"/>
      <c r="AMI4" s="33"/>
      <c r="AMJ4" s="33"/>
      <c r="AMK4" s="33"/>
      <c r="AML4" s="33"/>
      <c r="AMM4" s="33"/>
      <c r="AMN4" s="33"/>
      <c r="AMO4" s="33"/>
      <c r="AMP4" s="33"/>
      <c r="AMQ4" s="33"/>
      <c r="AMR4" s="33"/>
      <c r="AMS4" s="33"/>
      <c r="AMT4" s="33"/>
      <c r="AMU4" s="33"/>
      <c r="AMV4" s="33"/>
      <c r="AMW4" s="33"/>
      <c r="AMX4" s="33"/>
      <c r="AMY4" s="33"/>
      <c r="AMZ4" s="33"/>
      <c r="ANA4" s="33"/>
      <c r="ANB4" s="33"/>
      <c r="ANC4" s="33"/>
      <c r="AND4" s="33"/>
      <c r="ANE4" s="33"/>
      <c r="ANF4" s="33"/>
      <c r="ANG4" s="33"/>
      <c r="ANH4" s="33"/>
      <c r="ANI4" s="33"/>
      <c r="ANJ4" s="33"/>
      <c r="ANK4" s="33"/>
      <c r="ANL4" s="33"/>
      <c r="ANM4" s="33"/>
      <c r="ANN4" s="33"/>
      <c r="ANO4" s="33"/>
      <c r="ANP4" s="33"/>
      <c r="ANQ4" s="33"/>
      <c r="ANR4" s="33"/>
      <c r="ANS4" s="33"/>
      <c r="ANT4" s="33"/>
      <c r="ANU4" s="33"/>
      <c r="ANV4" s="33"/>
      <c r="ANW4" s="33"/>
      <c r="ANX4" s="33"/>
      <c r="ANY4" s="33"/>
      <c r="ANZ4" s="33"/>
      <c r="AOA4" s="33"/>
      <c r="AOB4" s="33"/>
      <c r="AOC4" s="33"/>
      <c r="AOD4" s="33"/>
      <c r="AOE4" s="33"/>
      <c r="AOF4" s="33"/>
      <c r="AOG4" s="33"/>
      <c r="AOH4" s="33"/>
      <c r="AOI4" s="33"/>
      <c r="AOJ4" s="33"/>
      <c r="AOK4" s="33"/>
      <c r="AOL4" s="33"/>
      <c r="AOM4" s="33"/>
      <c r="AON4" s="33"/>
      <c r="AOO4" s="33"/>
      <c r="AOP4" s="33"/>
      <c r="AOQ4" s="33"/>
      <c r="AOR4" s="33"/>
      <c r="AOS4" s="33"/>
      <c r="AOT4" s="33"/>
      <c r="AOU4" s="33"/>
      <c r="AOV4" s="33"/>
      <c r="AOW4" s="33"/>
      <c r="AOX4" s="33"/>
      <c r="AOY4" s="33"/>
      <c r="AOZ4" s="33"/>
      <c r="APA4" s="33"/>
      <c r="APB4" s="33"/>
      <c r="APC4" s="33"/>
      <c r="APD4" s="33"/>
      <c r="APE4" s="33"/>
      <c r="APF4" s="33"/>
      <c r="APG4" s="33"/>
      <c r="APH4" s="33"/>
      <c r="API4" s="33"/>
      <c r="APJ4" s="33"/>
      <c r="APK4" s="33"/>
      <c r="APL4" s="33"/>
      <c r="APM4" s="33"/>
      <c r="APN4" s="33"/>
      <c r="APO4" s="33"/>
      <c r="APP4" s="33"/>
      <c r="APQ4" s="33"/>
      <c r="APR4" s="33"/>
      <c r="APS4" s="33"/>
      <c r="APT4" s="33"/>
      <c r="APU4" s="33"/>
      <c r="APV4" s="33"/>
      <c r="APW4" s="33"/>
      <c r="APX4" s="33"/>
      <c r="APY4" s="33"/>
      <c r="APZ4" s="33"/>
      <c r="AQA4" s="33"/>
      <c r="AQB4" s="33"/>
      <c r="AQC4" s="33"/>
      <c r="AQD4" s="33"/>
      <c r="AQE4" s="33"/>
      <c r="AQF4" s="33"/>
      <c r="AQG4" s="33"/>
      <c r="AQH4" s="33"/>
      <c r="AQI4" s="33"/>
      <c r="AQJ4" s="33"/>
      <c r="AQK4" s="33"/>
      <c r="AQL4" s="33"/>
      <c r="AQM4" s="33"/>
      <c r="AQN4" s="33"/>
      <c r="AQO4" s="33"/>
      <c r="AQP4" s="33"/>
      <c r="AQQ4" s="33"/>
      <c r="AQR4" s="33"/>
      <c r="AQS4" s="33"/>
      <c r="AQT4" s="33"/>
      <c r="AQU4" s="33"/>
      <c r="AQV4" s="33"/>
      <c r="AQW4" s="33"/>
      <c r="AQX4" s="33"/>
      <c r="AQY4" s="33"/>
      <c r="AQZ4" s="33"/>
      <c r="ARA4" s="33"/>
      <c r="ARB4" s="33"/>
      <c r="ARC4" s="33"/>
      <c r="ARD4" s="33"/>
      <c r="ARE4" s="33"/>
      <c r="ARF4" s="33"/>
      <c r="ARG4" s="33"/>
      <c r="ARH4" s="33"/>
      <c r="ARI4" s="33"/>
      <c r="ARJ4" s="33"/>
      <c r="ARK4" s="33"/>
      <c r="ARL4" s="33"/>
      <c r="ARM4" s="33"/>
      <c r="ARN4" s="33"/>
      <c r="ARO4" s="33"/>
      <c r="ARP4" s="33"/>
      <c r="ARQ4" s="33"/>
      <c r="ARR4" s="33"/>
      <c r="ARS4" s="33"/>
      <c r="ART4" s="33"/>
      <c r="ARU4" s="33"/>
      <c r="ARV4" s="33"/>
      <c r="ARW4" s="33"/>
      <c r="ARX4" s="33"/>
      <c r="ARY4" s="33"/>
      <c r="ARZ4" s="33"/>
      <c r="ASA4" s="33"/>
      <c r="ASB4" s="33"/>
      <c r="ASC4" s="33"/>
      <c r="ASD4" s="33"/>
      <c r="ASE4" s="33"/>
      <c r="ASF4" s="33"/>
      <c r="ASG4" s="33"/>
      <c r="ASH4" s="33"/>
      <c r="ASI4" s="33"/>
      <c r="ASJ4" s="33"/>
      <c r="ASK4" s="33"/>
      <c r="ASL4" s="33"/>
      <c r="ASM4" s="33"/>
      <c r="ASN4" s="33"/>
      <c r="ASO4" s="33"/>
      <c r="ASP4" s="33"/>
      <c r="ASQ4" s="33"/>
      <c r="ASR4" s="33"/>
      <c r="ASS4" s="33"/>
      <c r="AST4" s="33"/>
      <c r="ASU4" s="33"/>
      <c r="ASV4" s="33"/>
      <c r="ASW4" s="33"/>
      <c r="ASX4" s="33"/>
      <c r="ASY4" s="33"/>
      <c r="ASZ4" s="33"/>
      <c r="ATA4" s="33"/>
      <c r="ATB4" s="33"/>
      <c r="ATC4" s="33"/>
      <c r="ATD4" s="33"/>
      <c r="ATE4" s="33"/>
      <c r="ATF4" s="33"/>
      <c r="ATG4" s="33"/>
      <c r="ATH4" s="33"/>
      <c r="ATI4" s="33"/>
      <c r="ATJ4" s="33"/>
      <c r="ATK4" s="33"/>
      <c r="ATL4" s="33"/>
      <c r="ATM4" s="33"/>
      <c r="ATN4" s="33"/>
      <c r="ATO4" s="33"/>
      <c r="ATP4" s="33"/>
      <c r="ATQ4" s="33"/>
      <c r="ATR4" s="33"/>
      <c r="ATS4" s="33"/>
      <c r="ATT4" s="33"/>
      <c r="ATU4" s="33"/>
    </row>
    <row r="5" spans="1:1217" x14ac:dyDescent="0.25">
      <c r="A5" s="37"/>
      <c r="B5" s="37"/>
      <c r="C5" s="37"/>
      <c r="D5" s="37"/>
      <c r="E5" s="37"/>
      <c r="F5" s="37"/>
      <c r="G5" s="37"/>
      <c r="H5" s="37"/>
      <c r="I5" s="37"/>
      <c r="J5" s="37"/>
      <c r="K5" s="37"/>
      <c r="L5" s="37"/>
      <c r="M5" s="37"/>
      <c r="N5" s="37"/>
      <c r="O5" s="37"/>
      <c r="P5" s="37"/>
    </row>
    <row r="6" spans="1:1217" x14ac:dyDescent="0.25">
      <c r="A6" s="37"/>
      <c r="B6" s="52"/>
      <c r="C6" s="37"/>
      <c r="D6" s="37"/>
      <c r="E6" s="37"/>
      <c r="F6" s="37"/>
      <c r="G6" s="37"/>
      <c r="H6" s="37"/>
      <c r="I6" s="37"/>
      <c r="J6" s="37"/>
      <c r="K6" s="37"/>
      <c r="L6" s="37"/>
      <c r="M6" s="37"/>
      <c r="N6" s="37"/>
      <c r="O6" s="37"/>
      <c r="P6" s="37"/>
    </row>
    <row r="7" spans="1:1217" ht="15.75" x14ac:dyDescent="0.25">
      <c r="A7" s="37"/>
      <c r="B7" s="37"/>
      <c r="C7" s="37"/>
      <c r="D7" s="53"/>
      <c r="E7" s="37"/>
      <c r="F7" s="37"/>
      <c r="G7" s="37"/>
      <c r="H7" s="37"/>
      <c r="I7" s="37"/>
      <c r="J7" s="37"/>
      <c r="K7" s="37"/>
      <c r="L7" s="37"/>
      <c r="M7" s="37"/>
      <c r="N7" s="37"/>
      <c r="O7" s="37"/>
      <c r="P7" s="37"/>
    </row>
    <row r="8" spans="1:1217" s="20" customFormat="1" ht="15.75" x14ac:dyDescent="0.25">
      <c r="A8" s="37"/>
      <c r="B8" s="37"/>
      <c r="C8" s="37"/>
      <c r="D8" s="53"/>
      <c r="E8" s="37"/>
      <c r="F8" s="37"/>
      <c r="G8" s="37"/>
      <c r="H8" s="37"/>
      <c r="I8" s="37"/>
      <c r="J8" s="37"/>
      <c r="K8" s="37"/>
      <c r="L8" s="37"/>
      <c r="M8" s="37"/>
      <c r="N8" s="37"/>
      <c r="O8" s="37"/>
      <c r="P8" s="37"/>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c r="IX8" s="33"/>
      <c r="IY8" s="33"/>
      <c r="IZ8" s="33"/>
      <c r="JA8" s="33"/>
      <c r="JB8" s="33"/>
      <c r="JC8" s="33"/>
      <c r="JD8" s="33"/>
      <c r="JE8" s="33"/>
      <c r="JF8" s="33"/>
      <c r="JG8" s="33"/>
      <c r="JH8" s="33"/>
      <c r="JI8" s="33"/>
      <c r="JJ8" s="33"/>
      <c r="JK8" s="33"/>
      <c r="JL8" s="33"/>
      <c r="JM8" s="33"/>
      <c r="JN8" s="33"/>
      <c r="JO8" s="33"/>
      <c r="JP8" s="33"/>
      <c r="JQ8" s="33"/>
      <c r="JR8" s="33"/>
      <c r="JS8" s="33"/>
      <c r="JT8" s="33"/>
      <c r="JU8" s="33"/>
      <c r="JV8" s="33"/>
      <c r="JW8" s="33"/>
      <c r="JX8" s="33"/>
      <c r="JY8" s="33"/>
      <c r="JZ8" s="33"/>
      <c r="KA8" s="33"/>
      <c r="KB8" s="33"/>
      <c r="KC8" s="33"/>
      <c r="KD8" s="33"/>
      <c r="KE8" s="33"/>
      <c r="KF8" s="33"/>
      <c r="KG8" s="33"/>
      <c r="KH8" s="33"/>
      <c r="KI8" s="33"/>
      <c r="KJ8" s="33"/>
      <c r="KK8" s="33"/>
      <c r="KL8" s="33"/>
      <c r="KM8" s="33"/>
      <c r="KN8" s="33"/>
      <c r="KO8" s="33"/>
      <c r="KP8" s="33"/>
      <c r="KQ8" s="33"/>
      <c r="KR8" s="33"/>
      <c r="KS8" s="33"/>
      <c r="KT8" s="33"/>
      <c r="KU8" s="33"/>
      <c r="KV8" s="33"/>
      <c r="KW8" s="33"/>
      <c r="KX8" s="33"/>
      <c r="KY8" s="33"/>
      <c r="KZ8" s="33"/>
      <c r="LA8" s="33"/>
      <c r="LB8" s="33"/>
      <c r="LC8" s="33"/>
      <c r="LD8" s="33"/>
      <c r="LE8" s="33"/>
      <c r="LF8" s="33"/>
      <c r="LG8" s="33"/>
      <c r="LH8" s="33"/>
      <c r="LI8" s="33"/>
      <c r="LJ8" s="33"/>
      <c r="LK8" s="33"/>
      <c r="LL8" s="33"/>
      <c r="LM8" s="33"/>
      <c r="LN8" s="33"/>
      <c r="LO8" s="33"/>
      <c r="LP8" s="33"/>
      <c r="LQ8" s="33"/>
      <c r="LR8" s="33"/>
      <c r="LS8" s="33"/>
      <c r="LT8" s="33"/>
      <c r="LU8" s="33"/>
      <c r="LV8" s="33"/>
      <c r="LW8" s="33"/>
      <c r="LX8" s="33"/>
      <c r="LY8" s="33"/>
      <c r="LZ8" s="33"/>
      <c r="MA8" s="33"/>
      <c r="MB8" s="33"/>
      <c r="MC8" s="33"/>
      <c r="MD8" s="33"/>
      <c r="ME8" s="33"/>
      <c r="MF8" s="33"/>
      <c r="MG8" s="33"/>
      <c r="MH8" s="33"/>
      <c r="MI8" s="33"/>
      <c r="MJ8" s="33"/>
      <c r="MK8" s="33"/>
      <c r="ML8" s="33"/>
      <c r="MM8" s="33"/>
      <c r="MN8" s="33"/>
      <c r="MO8" s="33"/>
      <c r="MP8" s="33"/>
      <c r="MQ8" s="33"/>
      <c r="MR8" s="33"/>
      <c r="MS8" s="33"/>
      <c r="MT8" s="33"/>
      <c r="MU8" s="33"/>
      <c r="MV8" s="33"/>
      <c r="MW8" s="33"/>
      <c r="MX8" s="33"/>
      <c r="MY8" s="33"/>
      <c r="MZ8" s="33"/>
      <c r="NA8" s="33"/>
      <c r="NB8" s="33"/>
      <c r="NC8" s="33"/>
      <c r="ND8" s="33"/>
      <c r="NE8" s="33"/>
      <c r="NF8" s="33"/>
      <c r="NG8" s="33"/>
      <c r="NH8" s="33"/>
      <c r="NI8" s="33"/>
      <c r="NJ8" s="33"/>
      <c r="NK8" s="33"/>
      <c r="NL8" s="33"/>
      <c r="NM8" s="33"/>
      <c r="NN8" s="33"/>
      <c r="NO8" s="33"/>
      <c r="NP8" s="33"/>
      <c r="NQ8" s="33"/>
      <c r="NR8" s="33"/>
      <c r="NS8" s="33"/>
      <c r="NT8" s="33"/>
      <c r="NU8" s="33"/>
      <c r="NV8" s="33"/>
      <c r="NW8" s="33"/>
      <c r="NX8" s="33"/>
      <c r="NY8" s="33"/>
      <c r="NZ8" s="33"/>
      <c r="OA8" s="33"/>
      <c r="OB8" s="33"/>
      <c r="OC8" s="33"/>
      <c r="OD8" s="33"/>
      <c r="OE8" s="33"/>
      <c r="OF8" s="33"/>
      <c r="OG8" s="33"/>
      <c r="OH8" s="33"/>
      <c r="OI8" s="33"/>
      <c r="OJ8" s="33"/>
      <c r="OK8" s="33"/>
      <c r="OL8" s="33"/>
      <c r="OM8" s="33"/>
      <c r="ON8" s="33"/>
      <c r="OO8" s="33"/>
      <c r="OP8" s="33"/>
      <c r="OQ8" s="33"/>
      <c r="OR8" s="33"/>
      <c r="OS8" s="33"/>
      <c r="OT8" s="33"/>
      <c r="OU8" s="33"/>
      <c r="OV8" s="33"/>
      <c r="OW8" s="33"/>
      <c r="OX8" s="33"/>
      <c r="OY8" s="33"/>
      <c r="OZ8" s="33"/>
      <c r="PA8" s="33"/>
      <c r="PB8" s="33"/>
      <c r="PC8" s="33"/>
      <c r="PD8" s="33"/>
      <c r="PE8" s="33"/>
      <c r="PF8" s="33"/>
      <c r="PG8" s="33"/>
      <c r="PH8" s="33"/>
      <c r="PI8" s="33"/>
      <c r="PJ8" s="33"/>
      <c r="PK8" s="33"/>
      <c r="PL8" s="33"/>
      <c r="PM8" s="33"/>
      <c r="PN8" s="33"/>
      <c r="PO8" s="33"/>
      <c r="PP8" s="33"/>
      <c r="PQ8" s="33"/>
      <c r="PR8" s="33"/>
      <c r="PS8" s="33"/>
      <c r="PT8" s="33"/>
      <c r="PU8" s="33"/>
      <c r="PV8" s="33"/>
      <c r="PW8" s="33"/>
      <c r="PX8" s="33"/>
      <c r="PY8" s="33"/>
      <c r="PZ8" s="33"/>
      <c r="QA8" s="33"/>
      <c r="QB8" s="33"/>
      <c r="QC8" s="33"/>
      <c r="QD8" s="33"/>
      <c r="QE8" s="33"/>
      <c r="QF8" s="33"/>
      <c r="QG8" s="33"/>
      <c r="QH8" s="33"/>
      <c r="QI8" s="33"/>
      <c r="QJ8" s="33"/>
      <c r="QK8" s="33"/>
      <c r="QL8" s="33"/>
      <c r="QM8" s="33"/>
      <c r="QN8" s="33"/>
      <c r="QO8" s="33"/>
      <c r="QP8" s="33"/>
      <c r="QQ8" s="33"/>
      <c r="QR8" s="33"/>
      <c r="QS8" s="33"/>
      <c r="QT8" s="33"/>
      <c r="QU8" s="33"/>
      <c r="QV8" s="33"/>
      <c r="QW8" s="33"/>
      <c r="QX8" s="33"/>
      <c r="QY8" s="33"/>
      <c r="QZ8" s="33"/>
      <c r="RA8" s="33"/>
      <c r="RB8" s="33"/>
      <c r="RC8" s="33"/>
      <c r="RD8" s="33"/>
      <c r="RE8" s="33"/>
      <c r="RF8" s="33"/>
      <c r="RG8" s="33"/>
      <c r="RH8" s="33"/>
      <c r="RI8" s="33"/>
      <c r="RJ8" s="33"/>
      <c r="RK8" s="33"/>
      <c r="RL8" s="33"/>
      <c r="RM8" s="33"/>
      <c r="RN8" s="33"/>
      <c r="RO8" s="33"/>
      <c r="RP8" s="33"/>
      <c r="RQ8" s="33"/>
      <c r="RR8" s="33"/>
      <c r="RS8" s="33"/>
      <c r="RT8" s="33"/>
      <c r="RU8" s="33"/>
      <c r="RV8" s="33"/>
      <c r="RW8" s="33"/>
      <c r="RX8" s="33"/>
      <c r="RY8" s="33"/>
      <c r="RZ8" s="33"/>
      <c r="SA8" s="33"/>
      <c r="SB8" s="33"/>
      <c r="SC8" s="33"/>
      <c r="SD8" s="33"/>
      <c r="SE8" s="33"/>
      <c r="SF8" s="33"/>
      <c r="SG8" s="33"/>
      <c r="SH8" s="33"/>
      <c r="SI8" s="33"/>
      <c r="SJ8" s="33"/>
      <c r="SK8" s="33"/>
      <c r="SL8" s="33"/>
      <c r="SM8" s="33"/>
      <c r="SN8" s="33"/>
      <c r="SO8" s="33"/>
      <c r="SP8" s="33"/>
      <c r="SQ8" s="33"/>
      <c r="SR8" s="33"/>
      <c r="SS8" s="33"/>
      <c r="ST8" s="33"/>
      <c r="SU8" s="33"/>
      <c r="SV8" s="33"/>
      <c r="SW8" s="33"/>
      <c r="SX8" s="33"/>
      <c r="SY8" s="33"/>
      <c r="SZ8" s="33"/>
      <c r="TA8" s="33"/>
      <c r="TB8" s="33"/>
      <c r="TC8" s="33"/>
      <c r="TD8" s="33"/>
      <c r="TE8" s="33"/>
      <c r="TF8" s="33"/>
      <c r="TG8" s="33"/>
      <c r="TH8" s="33"/>
      <c r="TI8" s="33"/>
      <c r="TJ8" s="33"/>
      <c r="TK8" s="33"/>
      <c r="TL8" s="33"/>
      <c r="TM8" s="33"/>
      <c r="TN8" s="33"/>
      <c r="TO8" s="33"/>
      <c r="TP8" s="33"/>
      <c r="TQ8" s="33"/>
      <c r="TR8" s="33"/>
      <c r="TS8" s="33"/>
      <c r="TT8" s="33"/>
      <c r="TU8" s="33"/>
      <c r="TV8" s="33"/>
      <c r="TW8" s="33"/>
      <c r="TX8" s="33"/>
      <c r="TY8" s="33"/>
      <c r="TZ8" s="33"/>
      <c r="UA8" s="33"/>
      <c r="UB8" s="33"/>
      <c r="UC8" s="33"/>
      <c r="UD8" s="33"/>
      <c r="UE8" s="33"/>
      <c r="UF8" s="33"/>
      <c r="UG8" s="33"/>
      <c r="UH8" s="33"/>
      <c r="UI8" s="33"/>
      <c r="UJ8" s="33"/>
      <c r="UK8" s="33"/>
      <c r="UL8" s="33"/>
      <c r="UM8" s="33"/>
      <c r="UN8" s="33"/>
      <c r="UO8" s="33"/>
      <c r="UP8" s="33"/>
      <c r="UQ8" s="33"/>
      <c r="UR8" s="33"/>
      <c r="US8" s="33"/>
      <c r="UT8" s="33"/>
      <c r="UU8" s="33"/>
      <c r="UV8" s="33"/>
      <c r="UW8" s="33"/>
      <c r="UX8" s="33"/>
      <c r="UY8" s="33"/>
      <c r="UZ8" s="33"/>
      <c r="VA8" s="33"/>
      <c r="VB8" s="33"/>
      <c r="VC8" s="33"/>
      <c r="VD8" s="33"/>
      <c r="VE8" s="33"/>
      <c r="VF8" s="33"/>
      <c r="VG8" s="33"/>
      <c r="VH8" s="33"/>
      <c r="VI8" s="33"/>
      <c r="VJ8" s="33"/>
      <c r="VK8" s="33"/>
      <c r="VL8" s="33"/>
      <c r="VM8" s="33"/>
      <c r="VN8" s="33"/>
      <c r="VO8" s="33"/>
      <c r="VP8" s="33"/>
      <c r="VQ8" s="33"/>
      <c r="VR8" s="33"/>
      <c r="VS8" s="33"/>
      <c r="VT8" s="33"/>
      <c r="VU8" s="33"/>
      <c r="VV8" s="33"/>
      <c r="VW8" s="33"/>
      <c r="VX8" s="33"/>
      <c r="VY8" s="33"/>
      <c r="VZ8" s="33"/>
      <c r="WA8" s="33"/>
      <c r="WB8" s="33"/>
      <c r="WC8" s="33"/>
      <c r="WD8" s="33"/>
      <c r="WE8" s="33"/>
      <c r="WF8" s="33"/>
      <c r="WG8" s="33"/>
      <c r="WH8" s="33"/>
      <c r="WI8" s="33"/>
      <c r="WJ8" s="33"/>
      <c r="WK8" s="33"/>
      <c r="WL8" s="33"/>
      <c r="WM8" s="33"/>
      <c r="WN8" s="33"/>
      <c r="WO8" s="33"/>
      <c r="WP8" s="33"/>
      <c r="WQ8" s="33"/>
      <c r="WR8" s="33"/>
      <c r="WS8" s="33"/>
      <c r="WT8" s="33"/>
      <c r="WU8" s="33"/>
      <c r="WV8" s="33"/>
      <c r="WW8" s="33"/>
      <c r="WX8" s="33"/>
      <c r="WY8" s="33"/>
      <c r="WZ8" s="33"/>
      <c r="XA8" s="33"/>
      <c r="XB8" s="33"/>
      <c r="XC8" s="33"/>
      <c r="XD8" s="33"/>
      <c r="XE8" s="33"/>
      <c r="XF8" s="33"/>
      <c r="XG8" s="33"/>
      <c r="XH8" s="33"/>
      <c r="XI8" s="33"/>
      <c r="XJ8" s="33"/>
      <c r="XK8" s="33"/>
      <c r="XL8" s="33"/>
      <c r="XM8" s="33"/>
      <c r="XN8" s="33"/>
      <c r="XO8" s="33"/>
      <c r="XP8" s="33"/>
      <c r="XQ8" s="33"/>
      <c r="XR8" s="33"/>
      <c r="XS8" s="33"/>
      <c r="XT8" s="33"/>
      <c r="XU8" s="33"/>
      <c r="XV8" s="33"/>
      <c r="XW8" s="33"/>
      <c r="XX8" s="33"/>
      <c r="XY8" s="33"/>
      <c r="XZ8" s="33"/>
      <c r="YA8" s="33"/>
      <c r="YB8" s="33"/>
      <c r="YC8" s="33"/>
      <c r="YD8" s="33"/>
      <c r="YE8" s="33"/>
      <c r="YF8" s="33"/>
      <c r="YG8" s="33"/>
      <c r="YH8" s="33"/>
      <c r="YI8" s="33"/>
      <c r="YJ8" s="33"/>
      <c r="YK8" s="33"/>
      <c r="YL8" s="33"/>
      <c r="YM8" s="33"/>
      <c r="YN8" s="33"/>
      <c r="YO8" s="33"/>
      <c r="YP8" s="33"/>
      <c r="YQ8" s="33"/>
      <c r="YR8" s="33"/>
      <c r="YS8" s="33"/>
      <c r="YT8" s="33"/>
      <c r="YU8" s="33"/>
      <c r="YV8" s="33"/>
      <c r="YW8" s="33"/>
      <c r="YX8" s="33"/>
      <c r="YY8" s="33"/>
      <c r="YZ8" s="33"/>
      <c r="ZA8" s="33"/>
      <c r="ZB8" s="33"/>
      <c r="ZC8" s="33"/>
      <c r="ZD8" s="33"/>
      <c r="ZE8" s="33"/>
      <c r="ZF8" s="33"/>
      <c r="ZG8" s="33"/>
      <c r="ZH8" s="33"/>
      <c r="ZI8" s="33"/>
      <c r="ZJ8" s="33"/>
      <c r="ZK8" s="33"/>
      <c r="ZL8" s="33"/>
      <c r="ZM8" s="33"/>
      <c r="ZN8" s="33"/>
      <c r="ZO8" s="33"/>
      <c r="ZP8" s="33"/>
      <c r="ZQ8" s="33"/>
      <c r="ZR8" s="33"/>
      <c r="ZS8" s="33"/>
      <c r="ZT8" s="33"/>
      <c r="ZU8" s="33"/>
      <c r="ZV8" s="33"/>
      <c r="ZW8" s="33"/>
      <c r="ZX8" s="33"/>
      <c r="ZY8" s="33"/>
      <c r="ZZ8" s="33"/>
      <c r="AAA8" s="33"/>
      <c r="AAB8" s="33"/>
      <c r="AAC8" s="33"/>
      <c r="AAD8" s="33"/>
      <c r="AAE8" s="33"/>
      <c r="AAF8" s="33"/>
      <c r="AAG8" s="33"/>
      <c r="AAH8" s="33"/>
      <c r="AAI8" s="33"/>
      <c r="AAJ8" s="33"/>
      <c r="AAK8" s="33"/>
      <c r="AAL8" s="33"/>
      <c r="AAM8" s="33"/>
      <c r="AAN8" s="33"/>
      <c r="AAO8" s="33"/>
      <c r="AAP8" s="33"/>
      <c r="AAQ8" s="33"/>
      <c r="AAR8" s="33"/>
      <c r="AAS8" s="33"/>
      <c r="AAT8" s="33"/>
      <c r="AAU8" s="33"/>
      <c r="AAV8" s="33"/>
      <c r="AAW8" s="33"/>
      <c r="AAX8" s="33"/>
      <c r="AAY8" s="33"/>
      <c r="AAZ8" s="33"/>
      <c r="ABA8" s="33"/>
      <c r="ABB8" s="33"/>
      <c r="ABC8" s="33"/>
      <c r="ABD8" s="33"/>
      <c r="ABE8" s="33"/>
      <c r="ABF8" s="33"/>
      <c r="ABG8" s="33"/>
      <c r="ABH8" s="33"/>
      <c r="ABI8" s="33"/>
      <c r="ABJ8" s="33"/>
      <c r="ABK8" s="33"/>
      <c r="ABL8" s="33"/>
      <c r="ABM8" s="33"/>
      <c r="ABN8" s="33"/>
      <c r="ABO8" s="33"/>
      <c r="ABP8" s="33"/>
      <c r="ABQ8" s="33"/>
      <c r="ABR8" s="33"/>
      <c r="ABS8" s="33"/>
      <c r="ABT8" s="33"/>
      <c r="ABU8" s="33"/>
      <c r="ABV8" s="33"/>
      <c r="ABW8" s="33"/>
      <c r="ABX8" s="33"/>
      <c r="ABY8" s="33"/>
      <c r="ABZ8" s="33"/>
      <c r="ACA8" s="33"/>
      <c r="ACB8" s="33"/>
      <c r="ACC8" s="33"/>
      <c r="ACD8" s="33"/>
      <c r="ACE8" s="33"/>
      <c r="ACF8" s="33"/>
      <c r="ACG8" s="33"/>
      <c r="ACH8" s="33"/>
      <c r="ACI8" s="33"/>
      <c r="ACJ8" s="33"/>
      <c r="ACK8" s="33"/>
      <c r="ACL8" s="33"/>
      <c r="ACM8" s="33"/>
      <c r="ACN8" s="33"/>
      <c r="ACO8" s="33"/>
      <c r="ACP8" s="33"/>
      <c r="ACQ8" s="33"/>
      <c r="ACR8" s="33"/>
      <c r="ACS8" s="33"/>
      <c r="ACT8" s="33"/>
      <c r="ACU8" s="33"/>
      <c r="ACV8" s="33"/>
      <c r="ACW8" s="33"/>
      <c r="ACX8" s="33"/>
      <c r="ACY8" s="33"/>
      <c r="ACZ8" s="33"/>
      <c r="ADA8" s="33"/>
      <c r="ADB8" s="33"/>
      <c r="ADC8" s="33"/>
      <c r="ADD8" s="33"/>
      <c r="ADE8" s="33"/>
      <c r="ADF8" s="33"/>
      <c r="ADG8" s="33"/>
      <c r="ADH8" s="33"/>
      <c r="ADI8" s="33"/>
      <c r="ADJ8" s="33"/>
      <c r="ADK8" s="33"/>
      <c r="ADL8" s="33"/>
      <c r="ADM8" s="33"/>
      <c r="ADN8" s="33"/>
      <c r="ADO8" s="33"/>
      <c r="ADP8" s="33"/>
      <c r="ADQ8" s="33"/>
      <c r="ADR8" s="33"/>
      <c r="ADS8" s="33"/>
      <c r="ADT8" s="33"/>
      <c r="ADU8" s="33"/>
      <c r="ADV8" s="33"/>
      <c r="ADW8" s="33"/>
      <c r="ADX8" s="33"/>
      <c r="ADY8" s="33"/>
      <c r="ADZ8" s="33"/>
      <c r="AEA8" s="33"/>
      <c r="AEB8" s="33"/>
      <c r="AEC8" s="33"/>
      <c r="AED8" s="33"/>
      <c r="AEE8" s="33"/>
      <c r="AEF8" s="33"/>
      <c r="AEG8" s="33"/>
      <c r="AEH8" s="33"/>
      <c r="AEI8" s="33"/>
      <c r="AEJ8" s="33"/>
      <c r="AEK8" s="33"/>
      <c r="AEL8" s="33"/>
      <c r="AEM8" s="33"/>
      <c r="AEN8" s="33"/>
      <c r="AEO8" s="33"/>
      <c r="AEP8" s="33"/>
      <c r="AEQ8" s="33"/>
      <c r="AER8" s="33"/>
      <c r="AES8" s="33"/>
      <c r="AET8" s="33"/>
      <c r="AEU8" s="33"/>
      <c r="AEV8" s="33"/>
      <c r="AEW8" s="33"/>
      <c r="AEX8" s="33"/>
      <c r="AEY8" s="33"/>
      <c r="AEZ8" s="33"/>
      <c r="AFA8" s="33"/>
      <c r="AFB8" s="33"/>
      <c r="AFC8" s="33"/>
      <c r="AFD8" s="33"/>
      <c r="AFE8" s="33"/>
      <c r="AFF8" s="33"/>
      <c r="AFG8" s="33"/>
      <c r="AFH8" s="33"/>
      <c r="AFI8" s="33"/>
      <c r="AFJ8" s="33"/>
      <c r="AFK8" s="33"/>
      <c r="AFL8" s="33"/>
      <c r="AFM8" s="33"/>
      <c r="AFN8" s="33"/>
      <c r="AFO8" s="33"/>
      <c r="AFP8" s="33"/>
      <c r="AFQ8" s="33"/>
      <c r="AFR8" s="33"/>
      <c r="AFS8" s="33"/>
      <c r="AFT8" s="33"/>
      <c r="AFU8" s="33"/>
      <c r="AFV8" s="33"/>
      <c r="AFW8" s="33"/>
      <c r="AFX8" s="33"/>
      <c r="AFY8" s="33"/>
      <c r="AFZ8" s="33"/>
      <c r="AGA8" s="33"/>
      <c r="AGB8" s="33"/>
      <c r="AGC8" s="33"/>
      <c r="AGD8" s="33"/>
      <c r="AGE8" s="33"/>
      <c r="AGF8" s="33"/>
      <c r="AGG8" s="33"/>
      <c r="AGH8" s="33"/>
      <c r="AGI8" s="33"/>
      <c r="AGJ8" s="33"/>
      <c r="AGK8" s="33"/>
      <c r="AGL8" s="33"/>
      <c r="AGM8" s="33"/>
      <c r="AGN8" s="33"/>
      <c r="AGO8" s="33"/>
      <c r="AGP8" s="33"/>
      <c r="AGQ8" s="33"/>
      <c r="AGR8" s="33"/>
      <c r="AGS8" s="33"/>
      <c r="AGT8" s="33"/>
      <c r="AGU8" s="33"/>
      <c r="AGV8" s="33"/>
      <c r="AGW8" s="33"/>
      <c r="AGX8" s="33"/>
      <c r="AGY8" s="33"/>
      <c r="AGZ8" s="33"/>
      <c r="AHA8" s="33"/>
      <c r="AHB8" s="33"/>
      <c r="AHC8" s="33"/>
      <c r="AHD8" s="33"/>
      <c r="AHE8" s="33"/>
      <c r="AHF8" s="33"/>
      <c r="AHG8" s="33"/>
      <c r="AHH8" s="33"/>
      <c r="AHI8" s="33"/>
      <c r="AHJ8" s="33"/>
      <c r="AHK8" s="33"/>
      <c r="AHL8" s="33"/>
      <c r="AHM8" s="33"/>
      <c r="AHN8" s="33"/>
      <c r="AHO8" s="33"/>
      <c r="AHP8" s="33"/>
      <c r="AHQ8" s="33"/>
      <c r="AHR8" s="33"/>
      <c r="AHS8" s="33"/>
      <c r="AHT8" s="33"/>
      <c r="AHU8" s="33"/>
      <c r="AHV8" s="33"/>
      <c r="AHW8" s="33"/>
      <c r="AHX8" s="33"/>
      <c r="AHY8" s="33"/>
      <c r="AHZ8" s="33"/>
      <c r="AIA8" s="33"/>
      <c r="AIB8" s="33"/>
      <c r="AIC8" s="33"/>
      <c r="AID8" s="33"/>
      <c r="AIE8" s="33"/>
      <c r="AIF8" s="33"/>
      <c r="AIG8" s="33"/>
      <c r="AIH8" s="33"/>
      <c r="AII8" s="33"/>
      <c r="AIJ8" s="33"/>
      <c r="AIK8" s="33"/>
      <c r="AIL8" s="33"/>
      <c r="AIM8" s="33"/>
      <c r="AIN8" s="33"/>
      <c r="AIO8" s="33"/>
      <c r="AIP8" s="33"/>
      <c r="AIQ8" s="33"/>
      <c r="AIR8" s="33"/>
      <c r="AIS8" s="33"/>
      <c r="AIT8" s="33"/>
      <c r="AIU8" s="33"/>
      <c r="AIV8" s="33"/>
      <c r="AIW8" s="33"/>
      <c r="AIX8" s="33"/>
      <c r="AIY8" s="33"/>
      <c r="AIZ8" s="33"/>
      <c r="AJA8" s="33"/>
      <c r="AJB8" s="33"/>
      <c r="AJC8" s="33"/>
      <c r="AJD8" s="33"/>
      <c r="AJE8" s="33"/>
      <c r="AJF8" s="33"/>
      <c r="AJG8" s="33"/>
      <c r="AJH8" s="33"/>
      <c r="AJI8" s="33"/>
      <c r="AJJ8" s="33"/>
      <c r="AJK8" s="33"/>
      <c r="AJL8" s="33"/>
      <c r="AJM8" s="33"/>
      <c r="AJN8" s="33"/>
      <c r="AJO8" s="33"/>
      <c r="AJP8" s="33"/>
      <c r="AJQ8" s="33"/>
      <c r="AJR8" s="33"/>
      <c r="AJS8" s="33"/>
      <c r="AJT8" s="33"/>
      <c r="AJU8" s="33"/>
      <c r="AJV8" s="33"/>
      <c r="AJW8" s="33"/>
      <c r="AJX8" s="33"/>
      <c r="AJY8" s="33"/>
      <c r="AJZ8" s="33"/>
      <c r="AKA8" s="33"/>
      <c r="AKB8" s="33"/>
      <c r="AKC8" s="33"/>
      <c r="AKD8" s="33"/>
      <c r="AKE8" s="33"/>
      <c r="AKF8" s="33"/>
      <c r="AKG8" s="33"/>
      <c r="AKH8" s="33"/>
      <c r="AKI8" s="33"/>
      <c r="AKJ8" s="33"/>
      <c r="AKK8" s="33"/>
      <c r="AKL8" s="33"/>
      <c r="AKM8" s="33"/>
      <c r="AKN8" s="33"/>
      <c r="AKO8" s="33"/>
      <c r="AKP8" s="33"/>
      <c r="AKQ8" s="33"/>
      <c r="AKR8" s="33"/>
      <c r="AKS8" s="33"/>
      <c r="AKT8" s="33"/>
      <c r="AKU8" s="33"/>
      <c r="AKV8" s="33"/>
      <c r="AKW8" s="33"/>
      <c r="AKX8" s="33"/>
      <c r="AKY8" s="33"/>
      <c r="AKZ8" s="33"/>
      <c r="ALA8" s="33"/>
      <c r="ALB8" s="33"/>
      <c r="ALC8" s="33"/>
      <c r="ALD8" s="33"/>
      <c r="ALE8" s="33"/>
      <c r="ALF8" s="33"/>
      <c r="ALG8" s="33"/>
      <c r="ALH8" s="33"/>
      <c r="ALI8" s="33"/>
      <c r="ALJ8" s="33"/>
      <c r="ALK8" s="33"/>
      <c r="ALL8" s="33"/>
      <c r="ALM8" s="33"/>
      <c r="ALN8" s="33"/>
      <c r="ALO8" s="33"/>
      <c r="ALP8" s="33"/>
      <c r="ALQ8" s="33"/>
      <c r="ALR8" s="33"/>
      <c r="ALS8" s="33"/>
      <c r="ALT8" s="33"/>
      <c r="ALU8" s="33"/>
      <c r="ALV8" s="33"/>
      <c r="ALW8" s="33"/>
      <c r="ALX8" s="33"/>
      <c r="ALY8" s="33"/>
      <c r="ALZ8" s="33"/>
      <c r="AMA8" s="33"/>
      <c r="AMB8" s="33"/>
      <c r="AMC8" s="33"/>
      <c r="AMD8" s="33"/>
      <c r="AME8" s="33"/>
      <c r="AMF8" s="33"/>
      <c r="AMG8" s="33"/>
      <c r="AMH8" s="33"/>
      <c r="AMI8" s="33"/>
      <c r="AMJ8" s="33"/>
      <c r="AMK8" s="33"/>
      <c r="AML8" s="33"/>
      <c r="AMM8" s="33"/>
      <c r="AMN8" s="33"/>
      <c r="AMO8" s="33"/>
      <c r="AMP8" s="33"/>
      <c r="AMQ8" s="33"/>
      <c r="AMR8" s="33"/>
      <c r="AMS8" s="33"/>
      <c r="AMT8" s="33"/>
      <c r="AMU8" s="33"/>
      <c r="AMV8" s="33"/>
      <c r="AMW8" s="33"/>
      <c r="AMX8" s="33"/>
      <c r="AMY8" s="33"/>
      <c r="AMZ8" s="33"/>
      <c r="ANA8" s="33"/>
      <c r="ANB8" s="33"/>
      <c r="ANC8" s="33"/>
      <c r="AND8" s="33"/>
      <c r="ANE8" s="33"/>
      <c r="ANF8" s="33"/>
      <c r="ANG8" s="33"/>
      <c r="ANH8" s="33"/>
      <c r="ANI8" s="33"/>
      <c r="ANJ8" s="33"/>
      <c r="ANK8" s="33"/>
      <c r="ANL8" s="33"/>
      <c r="ANM8" s="33"/>
      <c r="ANN8" s="33"/>
      <c r="ANO8" s="33"/>
      <c r="ANP8" s="33"/>
      <c r="ANQ8" s="33"/>
      <c r="ANR8" s="33"/>
      <c r="ANS8" s="33"/>
      <c r="ANT8" s="33"/>
      <c r="ANU8" s="33"/>
      <c r="ANV8" s="33"/>
      <c r="ANW8" s="33"/>
      <c r="ANX8" s="33"/>
      <c r="ANY8" s="33"/>
      <c r="ANZ8" s="33"/>
      <c r="AOA8" s="33"/>
      <c r="AOB8" s="33"/>
      <c r="AOC8" s="33"/>
      <c r="AOD8" s="33"/>
      <c r="AOE8" s="33"/>
      <c r="AOF8" s="33"/>
      <c r="AOG8" s="33"/>
      <c r="AOH8" s="33"/>
      <c r="AOI8" s="33"/>
      <c r="AOJ8" s="33"/>
      <c r="AOK8" s="33"/>
      <c r="AOL8" s="33"/>
      <c r="AOM8" s="33"/>
      <c r="AON8" s="33"/>
      <c r="AOO8" s="33"/>
      <c r="AOP8" s="33"/>
      <c r="AOQ8" s="33"/>
      <c r="AOR8" s="33"/>
      <c r="AOS8" s="33"/>
      <c r="AOT8" s="33"/>
      <c r="AOU8" s="33"/>
      <c r="AOV8" s="33"/>
      <c r="AOW8" s="33"/>
      <c r="AOX8" s="33"/>
      <c r="AOY8" s="33"/>
      <c r="AOZ8" s="33"/>
      <c r="APA8" s="33"/>
      <c r="APB8" s="33"/>
      <c r="APC8" s="33"/>
      <c r="APD8" s="33"/>
      <c r="APE8" s="33"/>
      <c r="APF8" s="33"/>
      <c r="APG8" s="33"/>
      <c r="APH8" s="33"/>
      <c r="API8" s="33"/>
      <c r="APJ8" s="33"/>
      <c r="APK8" s="33"/>
      <c r="APL8" s="33"/>
      <c r="APM8" s="33"/>
      <c r="APN8" s="33"/>
      <c r="APO8" s="33"/>
      <c r="APP8" s="33"/>
      <c r="APQ8" s="33"/>
      <c r="APR8" s="33"/>
      <c r="APS8" s="33"/>
      <c r="APT8" s="33"/>
      <c r="APU8" s="33"/>
      <c r="APV8" s="33"/>
      <c r="APW8" s="33"/>
      <c r="APX8" s="33"/>
      <c r="APY8" s="33"/>
      <c r="APZ8" s="33"/>
      <c r="AQA8" s="33"/>
      <c r="AQB8" s="33"/>
      <c r="AQC8" s="33"/>
      <c r="AQD8" s="33"/>
      <c r="AQE8" s="33"/>
      <c r="AQF8" s="33"/>
      <c r="AQG8" s="33"/>
      <c r="AQH8" s="33"/>
      <c r="AQI8" s="33"/>
      <c r="AQJ8" s="33"/>
      <c r="AQK8" s="33"/>
      <c r="AQL8" s="33"/>
      <c r="AQM8" s="33"/>
      <c r="AQN8" s="33"/>
      <c r="AQO8" s="33"/>
      <c r="AQP8" s="33"/>
      <c r="AQQ8" s="33"/>
      <c r="AQR8" s="33"/>
      <c r="AQS8" s="33"/>
      <c r="AQT8" s="33"/>
      <c r="AQU8" s="33"/>
      <c r="AQV8" s="33"/>
      <c r="AQW8" s="33"/>
      <c r="AQX8" s="33"/>
      <c r="AQY8" s="33"/>
      <c r="AQZ8" s="33"/>
      <c r="ARA8" s="33"/>
      <c r="ARB8" s="33"/>
      <c r="ARC8" s="33"/>
      <c r="ARD8" s="33"/>
      <c r="ARE8" s="33"/>
      <c r="ARF8" s="33"/>
      <c r="ARG8" s="33"/>
      <c r="ARH8" s="33"/>
      <c r="ARI8" s="33"/>
      <c r="ARJ8" s="33"/>
      <c r="ARK8" s="33"/>
      <c r="ARL8" s="33"/>
      <c r="ARM8" s="33"/>
      <c r="ARN8" s="33"/>
      <c r="ARO8" s="33"/>
      <c r="ARP8" s="33"/>
      <c r="ARQ8" s="33"/>
      <c r="ARR8" s="33"/>
      <c r="ARS8" s="33"/>
      <c r="ART8" s="33"/>
      <c r="ARU8" s="33"/>
      <c r="ARV8" s="33"/>
      <c r="ARW8" s="33"/>
      <c r="ARX8" s="33"/>
      <c r="ARY8" s="33"/>
      <c r="ARZ8" s="33"/>
      <c r="ASA8" s="33"/>
      <c r="ASB8" s="33"/>
      <c r="ASC8" s="33"/>
      <c r="ASD8" s="33"/>
      <c r="ASE8" s="33"/>
      <c r="ASF8" s="33"/>
      <c r="ASG8" s="33"/>
      <c r="ASH8" s="33"/>
      <c r="ASI8" s="33"/>
      <c r="ASJ8" s="33"/>
      <c r="ASK8" s="33"/>
      <c r="ASL8" s="33"/>
      <c r="ASM8" s="33"/>
      <c r="ASN8" s="33"/>
      <c r="ASO8" s="33"/>
      <c r="ASP8" s="33"/>
      <c r="ASQ8" s="33"/>
      <c r="ASR8" s="33"/>
      <c r="ASS8" s="33"/>
      <c r="AST8" s="33"/>
      <c r="ASU8" s="33"/>
      <c r="ASV8" s="33"/>
      <c r="ASW8" s="33"/>
      <c r="ASX8" s="33"/>
      <c r="ASY8" s="33"/>
      <c r="ASZ8" s="33"/>
      <c r="ATA8" s="33"/>
      <c r="ATB8" s="33"/>
      <c r="ATC8" s="33"/>
      <c r="ATD8" s="33"/>
      <c r="ATE8" s="33"/>
      <c r="ATF8" s="33"/>
      <c r="ATG8" s="33"/>
      <c r="ATH8" s="33"/>
      <c r="ATI8" s="33"/>
      <c r="ATJ8" s="33"/>
      <c r="ATK8" s="33"/>
      <c r="ATL8" s="33"/>
      <c r="ATM8" s="33"/>
      <c r="ATN8" s="33"/>
      <c r="ATO8" s="33"/>
      <c r="ATP8" s="33"/>
      <c r="ATQ8" s="33"/>
      <c r="ATR8" s="33"/>
      <c r="ATS8" s="33"/>
      <c r="ATT8" s="33"/>
      <c r="ATU8" s="33"/>
    </row>
    <row r="9" spans="1:1217" s="20" customFormat="1" ht="15.75" x14ac:dyDescent="0.25">
      <c r="A9" s="37"/>
      <c r="B9" s="37"/>
      <c r="C9" s="37"/>
      <c r="D9" s="53"/>
      <c r="E9" s="37"/>
      <c r="F9" s="37"/>
      <c r="G9" s="37"/>
      <c r="H9" s="37"/>
      <c r="I9" s="37"/>
      <c r="J9" s="37"/>
      <c r="K9" s="37"/>
      <c r="L9" s="37"/>
      <c r="M9" s="37"/>
      <c r="N9" s="37"/>
      <c r="O9" s="37"/>
      <c r="P9" s="37"/>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c r="IW9" s="33"/>
      <c r="IX9" s="33"/>
      <c r="IY9" s="33"/>
      <c r="IZ9" s="33"/>
      <c r="JA9" s="33"/>
      <c r="JB9" s="33"/>
      <c r="JC9" s="33"/>
      <c r="JD9" s="33"/>
      <c r="JE9" s="33"/>
      <c r="JF9" s="33"/>
      <c r="JG9" s="33"/>
      <c r="JH9" s="33"/>
      <c r="JI9" s="33"/>
      <c r="JJ9" s="33"/>
      <c r="JK9" s="33"/>
      <c r="JL9" s="33"/>
      <c r="JM9" s="33"/>
      <c r="JN9" s="33"/>
      <c r="JO9" s="33"/>
      <c r="JP9" s="33"/>
      <c r="JQ9" s="33"/>
      <c r="JR9" s="33"/>
      <c r="JS9" s="33"/>
      <c r="JT9" s="33"/>
      <c r="JU9" s="33"/>
      <c r="JV9" s="33"/>
      <c r="JW9" s="33"/>
      <c r="JX9" s="33"/>
      <c r="JY9" s="33"/>
      <c r="JZ9" s="33"/>
      <c r="KA9" s="33"/>
      <c r="KB9" s="33"/>
      <c r="KC9" s="33"/>
      <c r="KD9" s="33"/>
      <c r="KE9" s="33"/>
      <c r="KF9" s="33"/>
      <c r="KG9" s="33"/>
      <c r="KH9" s="33"/>
      <c r="KI9" s="33"/>
      <c r="KJ9" s="33"/>
      <c r="KK9" s="33"/>
      <c r="KL9" s="33"/>
      <c r="KM9" s="33"/>
      <c r="KN9" s="33"/>
      <c r="KO9" s="33"/>
      <c r="KP9" s="33"/>
      <c r="KQ9" s="33"/>
      <c r="KR9" s="33"/>
      <c r="KS9" s="33"/>
      <c r="KT9" s="33"/>
      <c r="KU9" s="33"/>
      <c r="KV9" s="33"/>
      <c r="KW9" s="33"/>
      <c r="KX9" s="33"/>
      <c r="KY9" s="33"/>
      <c r="KZ9" s="33"/>
      <c r="LA9" s="33"/>
      <c r="LB9" s="33"/>
      <c r="LC9" s="33"/>
      <c r="LD9" s="33"/>
      <c r="LE9" s="33"/>
      <c r="LF9" s="33"/>
      <c r="LG9" s="33"/>
      <c r="LH9" s="33"/>
      <c r="LI9" s="33"/>
      <c r="LJ9" s="33"/>
      <c r="LK9" s="33"/>
      <c r="LL9" s="33"/>
      <c r="LM9" s="33"/>
      <c r="LN9" s="33"/>
      <c r="LO9" s="33"/>
      <c r="LP9" s="33"/>
      <c r="LQ9" s="33"/>
      <c r="LR9" s="33"/>
      <c r="LS9" s="33"/>
      <c r="LT9" s="33"/>
      <c r="LU9" s="33"/>
      <c r="LV9" s="33"/>
      <c r="LW9" s="33"/>
      <c r="LX9" s="33"/>
      <c r="LY9" s="33"/>
      <c r="LZ9" s="33"/>
      <c r="MA9" s="33"/>
      <c r="MB9" s="33"/>
      <c r="MC9" s="33"/>
      <c r="MD9" s="33"/>
      <c r="ME9" s="33"/>
      <c r="MF9" s="33"/>
      <c r="MG9" s="33"/>
      <c r="MH9" s="33"/>
      <c r="MI9" s="33"/>
      <c r="MJ9" s="33"/>
      <c r="MK9" s="33"/>
      <c r="ML9" s="33"/>
      <c r="MM9" s="33"/>
      <c r="MN9" s="33"/>
      <c r="MO9" s="33"/>
      <c r="MP9" s="33"/>
      <c r="MQ9" s="33"/>
      <c r="MR9" s="33"/>
      <c r="MS9" s="33"/>
      <c r="MT9" s="33"/>
      <c r="MU9" s="33"/>
      <c r="MV9" s="33"/>
      <c r="MW9" s="33"/>
      <c r="MX9" s="33"/>
      <c r="MY9" s="33"/>
      <c r="MZ9" s="33"/>
      <c r="NA9" s="33"/>
      <c r="NB9" s="33"/>
      <c r="NC9" s="33"/>
      <c r="ND9" s="33"/>
      <c r="NE9" s="33"/>
      <c r="NF9" s="33"/>
      <c r="NG9" s="33"/>
      <c r="NH9" s="33"/>
      <c r="NI9" s="33"/>
      <c r="NJ9" s="33"/>
      <c r="NK9" s="33"/>
      <c r="NL9" s="33"/>
      <c r="NM9" s="33"/>
      <c r="NN9" s="33"/>
      <c r="NO9" s="33"/>
      <c r="NP9" s="33"/>
      <c r="NQ9" s="33"/>
      <c r="NR9" s="33"/>
      <c r="NS9" s="33"/>
      <c r="NT9" s="33"/>
      <c r="NU9" s="33"/>
      <c r="NV9" s="33"/>
      <c r="NW9" s="33"/>
      <c r="NX9" s="33"/>
      <c r="NY9" s="33"/>
      <c r="NZ9" s="33"/>
      <c r="OA9" s="33"/>
      <c r="OB9" s="33"/>
      <c r="OC9" s="33"/>
      <c r="OD9" s="33"/>
      <c r="OE9" s="33"/>
      <c r="OF9" s="33"/>
      <c r="OG9" s="33"/>
      <c r="OH9" s="33"/>
      <c r="OI9" s="33"/>
      <c r="OJ9" s="33"/>
      <c r="OK9" s="33"/>
      <c r="OL9" s="33"/>
      <c r="OM9" s="33"/>
      <c r="ON9" s="33"/>
      <c r="OO9" s="33"/>
      <c r="OP9" s="33"/>
      <c r="OQ9" s="33"/>
      <c r="OR9" s="33"/>
      <c r="OS9" s="33"/>
      <c r="OT9" s="33"/>
      <c r="OU9" s="33"/>
      <c r="OV9" s="33"/>
      <c r="OW9" s="33"/>
      <c r="OX9" s="33"/>
      <c r="OY9" s="33"/>
      <c r="OZ9" s="33"/>
      <c r="PA9" s="33"/>
      <c r="PB9" s="33"/>
      <c r="PC9" s="33"/>
      <c r="PD9" s="33"/>
      <c r="PE9" s="33"/>
      <c r="PF9" s="33"/>
      <c r="PG9" s="33"/>
      <c r="PH9" s="33"/>
      <c r="PI9" s="33"/>
      <c r="PJ9" s="33"/>
      <c r="PK9" s="33"/>
      <c r="PL9" s="33"/>
      <c r="PM9" s="33"/>
      <c r="PN9" s="33"/>
      <c r="PO9" s="33"/>
      <c r="PP9" s="33"/>
      <c r="PQ9" s="33"/>
      <c r="PR9" s="33"/>
      <c r="PS9" s="33"/>
      <c r="PT9" s="33"/>
      <c r="PU9" s="33"/>
      <c r="PV9" s="33"/>
      <c r="PW9" s="33"/>
      <c r="PX9" s="33"/>
      <c r="PY9" s="33"/>
      <c r="PZ9" s="33"/>
      <c r="QA9" s="33"/>
      <c r="QB9" s="33"/>
      <c r="QC9" s="33"/>
      <c r="QD9" s="33"/>
      <c r="QE9" s="33"/>
      <c r="QF9" s="33"/>
      <c r="QG9" s="33"/>
      <c r="QH9" s="33"/>
      <c r="QI9" s="33"/>
      <c r="QJ9" s="33"/>
      <c r="QK9" s="33"/>
      <c r="QL9" s="33"/>
      <c r="QM9" s="33"/>
      <c r="QN9" s="33"/>
      <c r="QO9" s="33"/>
      <c r="QP9" s="33"/>
      <c r="QQ9" s="33"/>
      <c r="QR9" s="33"/>
      <c r="QS9" s="33"/>
      <c r="QT9" s="33"/>
      <c r="QU9" s="33"/>
      <c r="QV9" s="33"/>
      <c r="QW9" s="33"/>
      <c r="QX9" s="33"/>
      <c r="QY9" s="33"/>
      <c r="QZ9" s="33"/>
      <c r="RA9" s="33"/>
      <c r="RB9" s="33"/>
      <c r="RC9" s="33"/>
      <c r="RD9" s="33"/>
      <c r="RE9" s="33"/>
      <c r="RF9" s="33"/>
      <c r="RG9" s="33"/>
      <c r="RH9" s="33"/>
      <c r="RI9" s="33"/>
      <c r="RJ9" s="33"/>
      <c r="RK9" s="33"/>
      <c r="RL9" s="33"/>
      <c r="RM9" s="33"/>
      <c r="RN9" s="33"/>
      <c r="RO9" s="33"/>
      <c r="RP9" s="33"/>
      <c r="RQ9" s="33"/>
      <c r="RR9" s="33"/>
      <c r="RS9" s="33"/>
      <c r="RT9" s="33"/>
      <c r="RU9" s="33"/>
      <c r="RV9" s="33"/>
      <c r="RW9" s="33"/>
      <c r="RX9" s="33"/>
      <c r="RY9" s="33"/>
      <c r="RZ9" s="33"/>
      <c r="SA9" s="33"/>
      <c r="SB9" s="33"/>
      <c r="SC9" s="33"/>
      <c r="SD9" s="33"/>
      <c r="SE9" s="33"/>
      <c r="SF9" s="33"/>
      <c r="SG9" s="33"/>
      <c r="SH9" s="33"/>
      <c r="SI9" s="33"/>
      <c r="SJ9" s="33"/>
      <c r="SK9" s="33"/>
      <c r="SL9" s="33"/>
      <c r="SM9" s="33"/>
      <c r="SN9" s="33"/>
      <c r="SO9" s="33"/>
      <c r="SP9" s="33"/>
      <c r="SQ9" s="33"/>
      <c r="SR9" s="33"/>
      <c r="SS9" s="33"/>
      <c r="ST9" s="33"/>
      <c r="SU9" s="33"/>
      <c r="SV9" s="33"/>
      <c r="SW9" s="33"/>
      <c r="SX9" s="33"/>
      <c r="SY9" s="33"/>
      <c r="SZ9" s="33"/>
      <c r="TA9" s="33"/>
      <c r="TB9" s="33"/>
      <c r="TC9" s="33"/>
      <c r="TD9" s="33"/>
      <c r="TE9" s="33"/>
      <c r="TF9" s="33"/>
      <c r="TG9" s="33"/>
      <c r="TH9" s="33"/>
      <c r="TI9" s="33"/>
      <c r="TJ9" s="33"/>
      <c r="TK9" s="33"/>
      <c r="TL9" s="33"/>
      <c r="TM9" s="33"/>
      <c r="TN9" s="33"/>
      <c r="TO9" s="33"/>
      <c r="TP9" s="33"/>
      <c r="TQ9" s="33"/>
      <c r="TR9" s="33"/>
      <c r="TS9" s="33"/>
      <c r="TT9" s="33"/>
      <c r="TU9" s="33"/>
      <c r="TV9" s="33"/>
      <c r="TW9" s="33"/>
      <c r="TX9" s="33"/>
      <c r="TY9" s="33"/>
      <c r="TZ9" s="33"/>
      <c r="UA9" s="33"/>
      <c r="UB9" s="33"/>
      <c r="UC9" s="33"/>
      <c r="UD9" s="33"/>
      <c r="UE9" s="33"/>
      <c r="UF9" s="33"/>
      <c r="UG9" s="33"/>
      <c r="UH9" s="33"/>
      <c r="UI9" s="33"/>
      <c r="UJ9" s="33"/>
      <c r="UK9" s="33"/>
      <c r="UL9" s="33"/>
      <c r="UM9" s="33"/>
      <c r="UN9" s="33"/>
      <c r="UO9" s="33"/>
      <c r="UP9" s="33"/>
      <c r="UQ9" s="33"/>
      <c r="UR9" s="33"/>
      <c r="US9" s="33"/>
      <c r="UT9" s="33"/>
      <c r="UU9" s="33"/>
      <c r="UV9" s="33"/>
      <c r="UW9" s="33"/>
      <c r="UX9" s="33"/>
      <c r="UY9" s="33"/>
      <c r="UZ9" s="33"/>
      <c r="VA9" s="33"/>
      <c r="VB9" s="33"/>
      <c r="VC9" s="33"/>
      <c r="VD9" s="33"/>
      <c r="VE9" s="33"/>
      <c r="VF9" s="33"/>
      <c r="VG9" s="33"/>
      <c r="VH9" s="33"/>
      <c r="VI9" s="33"/>
      <c r="VJ9" s="33"/>
      <c r="VK9" s="33"/>
      <c r="VL9" s="33"/>
      <c r="VM9" s="33"/>
      <c r="VN9" s="33"/>
      <c r="VO9" s="33"/>
      <c r="VP9" s="33"/>
      <c r="VQ9" s="33"/>
      <c r="VR9" s="33"/>
      <c r="VS9" s="33"/>
      <c r="VT9" s="33"/>
      <c r="VU9" s="33"/>
      <c r="VV9" s="33"/>
      <c r="VW9" s="33"/>
      <c r="VX9" s="33"/>
      <c r="VY9" s="33"/>
      <c r="VZ9" s="33"/>
      <c r="WA9" s="33"/>
      <c r="WB9" s="33"/>
      <c r="WC9" s="33"/>
      <c r="WD9" s="33"/>
      <c r="WE9" s="33"/>
      <c r="WF9" s="33"/>
      <c r="WG9" s="33"/>
      <c r="WH9" s="33"/>
      <c r="WI9" s="33"/>
      <c r="WJ9" s="33"/>
      <c r="WK9" s="33"/>
      <c r="WL9" s="33"/>
      <c r="WM9" s="33"/>
      <c r="WN9" s="33"/>
      <c r="WO9" s="33"/>
      <c r="WP9" s="33"/>
      <c r="WQ9" s="33"/>
      <c r="WR9" s="33"/>
      <c r="WS9" s="33"/>
      <c r="WT9" s="33"/>
      <c r="WU9" s="33"/>
      <c r="WV9" s="33"/>
      <c r="WW9" s="33"/>
      <c r="WX9" s="33"/>
      <c r="WY9" s="33"/>
      <c r="WZ9" s="33"/>
      <c r="XA9" s="33"/>
      <c r="XB9" s="33"/>
      <c r="XC9" s="33"/>
      <c r="XD9" s="33"/>
      <c r="XE9" s="33"/>
      <c r="XF9" s="33"/>
      <c r="XG9" s="33"/>
      <c r="XH9" s="33"/>
      <c r="XI9" s="33"/>
      <c r="XJ9" s="33"/>
      <c r="XK9" s="33"/>
      <c r="XL9" s="33"/>
      <c r="XM9" s="33"/>
      <c r="XN9" s="33"/>
      <c r="XO9" s="33"/>
      <c r="XP9" s="33"/>
      <c r="XQ9" s="33"/>
      <c r="XR9" s="33"/>
      <c r="XS9" s="33"/>
      <c r="XT9" s="33"/>
      <c r="XU9" s="33"/>
      <c r="XV9" s="33"/>
      <c r="XW9" s="33"/>
      <c r="XX9" s="33"/>
      <c r="XY9" s="33"/>
      <c r="XZ9" s="33"/>
      <c r="YA9" s="33"/>
      <c r="YB9" s="33"/>
      <c r="YC9" s="33"/>
      <c r="YD9" s="33"/>
      <c r="YE9" s="33"/>
      <c r="YF9" s="33"/>
      <c r="YG9" s="33"/>
      <c r="YH9" s="33"/>
      <c r="YI9" s="33"/>
      <c r="YJ9" s="33"/>
      <c r="YK9" s="33"/>
      <c r="YL9" s="33"/>
      <c r="YM9" s="33"/>
      <c r="YN9" s="33"/>
      <c r="YO9" s="33"/>
      <c r="YP9" s="33"/>
      <c r="YQ9" s="33"/>
      <c r="YR9" s="33"/>
      <c r="YS9" s="33"/>
      <c r="YT9" s="33"/>
      <c r="YU9" s="33"/>
      <c r="YV9" s="33"/>
      <c r="YW9" s="33"/>
      <c r="YX9" s="33"/>
      <c r="YY9" s="33"/>
      <c r="YZ9" s="33"/>
      <c r="ZA9" s="33"/>
      <c r="ZB9" s="33"/>
      <c r="ZC9" s="33"/>
      <c r="ZD9" s="33"/>
      <c r="ZE9" s="33"/>
      <c r="ZF9" s="33"/>
      <c r="ZG9" s="33"/>
      <c r="ZH9" s="33"/>
      <c r="ZI9" s="33"/>
      <c r="ZJ9" s="33"/>
      <c r="ZK9" s="33"/>
      <c r="ZL9" s="33"/>
      <c r="ZM9" s="33"/>
      <c r="ZN9" s="33"/>
      <c r="ZO9" s="33"/>
      <c r="ZP9" s="33"/>
      <c r="ZQ9" s="33"/>
      <c r="ZR9" s="33"/>
      <c r="ZS9" s="33"/>
      <c r="ZT9" s="33"/>
      <c r="ZU9" s="33"/>
      <c r="ZV9" s="33"/>
      <c r="ZW9" s="33"/>
      <c r="ZX9" s="33"/>
      <c r="ZY9" s="33"/>
      <c r="ZZ9" s="33"/>
      <c r="AAA9" s="33"/>
      <c r="AAB9" s="33"/>
      <c r="AAC9" s="33"/>
      <c r="AAD9" s="33"/>
      <c r="AAE9" s="33"/>
      <c r="AAF9" s="33"/>
      <c r="AAG9" s="33"/>
      <c r="AAH9" s="33"/>
      <c r="AAI9" s="33"/>
      <c r="AAJ9" s="33"/>
      <c r="AAK9" s="33"/>
      <c r="AAL9" s="33"/>
      <c r="AAM9" s="33"/>
      <c r="AAN9" s="33"/>
      <c r="AAO9" s="33"/>
      <c r="AAP9" s="33"/>
      <c r="AAQ9" s="33"/>
      <c r="AAR9" s="33"/>
      <c r="AAS9" s="33"/>
      <c r="AAT9" s="33"/>
      <c r="AAU9" s="33"/>
      <c r="AAV9" s="33"/>
      <c r="AAW9" s="33"/>
      <c r="AAX9" s="33"/>
      <c r="AAY9" s="33"/>
      <c r="AAZ9" s="33"/>
      <c r="ABA9" s="33"/>
      <c r="ABB9" s="33"/>
      <c r="ABC9" s="33"/>
      <c r="ABD9" s="33"/>
      <c r="ABE9" s="33"/>
      <c r="ABF9" s="33"/>
      <c r="ABG9" s="33"/>
      <c r="ABH9" s="33"/>
      <c r="ABI9" s="33"/>
      <c r="ABJ9" s="33"/>
      <c r="ABK9" s="33"/>
      <c r="ABL9" s="33"/>
      <c r="ABM9" s="33"/>
      <c r="ABN9" s="33"/>
      <c r="ABO9" s="33"/>
      <c r="ABP9" s="33"/>
      <c r="ABQ9" s="33"/>
      <c r="ABR9" s="33"/>
      <c r="ABS9" s="33"/>
      <c r="ABT9" s="33"/>
      <c r="ABU9" s="33"/>
      <c r="ABV9" s="33"/>
      <c r="ABW9" s="33"/>
      <c r="ABX9" s="33"/>
      <c r="ABY9" s="33"/>
      <c r="ABZ9" s="33"/>
      <c r="ACA9" s="33"/>
      <c r="ACB9" s="33"/>
      <c r="ACC9" s="33"/>
      <c r="ACD9" s="33"/>
      <c r="ACE9" s="33"/>
      <c r="ACF9" s="33"/>
      <c r="ACG9" s="33"/>
      <c r="ACH9" s="33"/>
      <c r="ACI9" s="33"/>
      <c r="ACJ9" s="33"/>
      <c r="ACK9" s="33"/>
      <c r="ACL9" s="33"/>
      <c r="ACM9" s="33"/>
      <c r="ACN9" s="33"/>
      <c r="ACO9" s="33"/>
      <c r="ACP9" s="33"/>
      <c r="ACQ9" s="33"/>
      <c r="ACR9" s="33"/>
      <c r="ACS9" s="33"/>
      <c r="ACT9" s="33"/>
      <c r="ACU9" s="33"/>
      <c r="ACV9" s="33"/>
      <c r="ACW9" s="33"/>
      <c r="ACX9" s="33"/>
      <c r="ACY9" s="33"/>
      <c r="ACZ9" s="33"/>
      <c r="ADA9" s="33"/>
      <c r="ADB9" s="33"/>
      <c r="ADC9" s="33"/>
      <c r="ADD9" s="33"/>
      <c r="ADE9" s="33"/>
      <c r="ADF9" s="33"/>
      <c r="ADG9" s="33"/>
      <c r="ADH9" s="33"/>
      <c r="ADI9" s="33"/>
      <c r="ADJ9" s="33"/>
      <c r="ADK9" s="33"/>
      <c r="ADL9" s="33"/>
      <c r="ADM9" s="33"/>
      <c r="ADN9" s="33"/>
      <c r="ADO9" s="33"/>
      <c r="ADP9" s="33"/>
      <c r="ADQ9" s="33"/>
      <c r="ADR9" s="33"/>
      <c r="ADS9" s="33"/>
      <c r="ADT9" s="33"/>
      <c r="ADU9" s="33"/>
      <c r="ADV9" s="33"/>
      <c r="ADW9" s="33"/>
      <c r="ADX9" s="33"/>
      <c r="ADY9" s="33"/>
      <c r="ADZ9" s="33"/>
      <c r="AEA9" s="33"/>
      <c r="AEB9" s="33"/>
      <c r="AEC9" s="33"/>
      <c r="AED9" s="33"/>
      <c r="AEE9" s="33"/>
      <c r="AEF9" s="33"/>
      <c r="AEG9" s="33"/>
      <c r="AEH9" s="33"/>
      <c r="AEI9" s="33"/>
      <c r="AEJ9" s="33"/>
      <c r="AEK9" s="33"/>
      <c r="AEL9" s="33"/>
      <c r="AEM9" s="33"/>
      <c r="AEN9" s="33"/>
      <c r="AEO9" s="33"/>
      <c r="AEP9" s="33"/>
      <c r="AEQ9" s="33"/>
      <c r="AER9" s="33"/>
      <c r="AES9" s="33"/>
      <c r="AET9" s="33"/>
      <c r="AEU9" s="33"/>
      <c r="AEV9" s="33"/>
      <c r="AEW9" s="33"/>
      <c r="AEX9" s="33"/>
      <c r="AEY9" s="33"/>
      <c r="AEZ9" s="33"/>
      <c r="AFA9" s="33"/>
      <c r="AFB9" s="33"/>
      <c r="AFC9" s="33"/>
      <c r="AFD9" s="33"/>
      <c r="AFE9" s="33"/>
      <c r="AFF9" s="33"/>
      <c r="AFG9" s="33"/>
      <c r="AFH9" s="33"/>
      <c r="AFI9" s="33"/>
      <c r="AFJ9" s="33"/>
      <c r="AFK9" s="33"/>
      <c r="AFL9" s="33"/>
      <c r="AFM9" s="33"/>
      <c r="AFN9" s="33"/>
      <c r="AFO9" s="33"/>
      <c r="AFP9" s="33"/>
      <c r="AFQ9" s="33"/>
      <c r="AFR9" s="33"/>
      <c r="AFS9" s="33"/>
      <c r="AFT9" s="33"/>
      <c r="AFU9" s="33"/>
      <c r="AFV9" s="33"/>
      <c r="AFW9" s="33"/>
      <c r="AFX9" s="33"/>
      <c r="AFY9" s="33"/>
      <c r="AFZ9" s="33"/>
      <c r="AGA9" s="33"/>
      <c r="AGB9" s="33"/>
      <c r="AGC9" s="33"/>
      <c r="AGD9" s="33"/>
      <c r="AGE9" s="33"/>
      <c r="AGF9" s="33"/>
      <c r="AGG9" s="33"/>
      <c r="AGH9" s="33"/>
      <c r="AGI9" s="33"/>
      <c r="AGJ9" s="33"/>
      <c r="AGK9" s="33"/>
      <c r="AGL9" s="33"/>
      <c r="AGM9" s="33"/>
      <c r="AGN9" s="33"/>
      <c r="AGO9" s="33"/>
      <c r="AGP9" s="33"/>
      <c r="AGQ9" s="33"/>
      <c r="AGR9" s="33"/>
      <c r="AGS9" s="33"/>
      <c r="AGT9" s="33"/>
      <c r="AGU9" s="33"/>
      <c r="AGV9" s="33"/>
      <c r="AGW9" s="33"/>
      <c r="AGX9" s="33"/>
      <c r="AGY9" s="33"/>
      <c r="AGZ9" s="33"/>
      <c r="AHA9" s="33"/>
      <c r="AHB9" s="33"/>
      <c r="AHC9" s="33"/>
      <c r="AHD9" s="33"/>
      <c r="AHE9" s="33"/>
      <c r="AHF9" s="33"/>
      <c r="AHG9" s="33"/>
      <c r="AHH9" s="33"/>
      <c r="AHI9" s="33"/>
      <c r="AHJ9" s="33"/>
      <c r="AHK9" s="33"/>
      <c r="AHL9" s="33"/>
      <c r="AHM9" s="33"/>
      <c r="AHN9" s="33"/>
      <c r="AHO9" s="33"/>
      <c r="AHP9" s="33"/>
      <c r="AHQ9" s="33"/>
      <c r="AHR9" s="33"/>
      <c r="AHS9" s="33"/>
      <c r="AHT9" s="33"/>
      <c r="AHU9" s="33"/>
      <c r="AHV9" s="33"/>
      <c r="AHW9" s="33"/>
      <c r="AHX9" s="33"/>
      <c r="AHY9" s="33"/>
      <c r="AHZ9" s="33"/>
      <c r="AIA9" s="33"/>
      <c r="AIB9" s="33"/>
      <c r="AIC9" s="33"/>
      <c r="AID9" s="33"/>
      <c r="AIE9" s="33"/>
      <c r="AIF9" s="33"/>
      <c r="AIG9" s="33"/>
      <c r="AIH9" s="33"/>
      <c r="AII9" s="33"/>
      <c r="AIJ9" s="33"/>
      <c r="AIK9" s="33"/>
      <c r="AIL9" s="33"/>
      <c r="AIM9" s="33"/>
      <c r="AIN9" s="33"/>
      <c r="AIO9" s="33"/>
      <c r="AIP9" s="33"/>
      <c r="AIQ9" s="33"/>
      <c r="AIR9" s="33"/>
      <c r="AIS9" s="33"/>
      <c r="AIT9" s="33"/>
      <c r="AIU9" s="33"/>
      <c r="AIV9" s="33"/>
      <c r="AIW9" s="33"/>
      <c r="AIX9" s="33"/>
      <c r="AIY9" s="33"/>
      <c r="AIZ9" s="33"/>
      <c r="AJA9" s="33"/>
      <c r="AJB9" s="33"/>
      <c r="AJC9" s="33"/>
      <c r="AJD9" s="33"/>
      <c r="AJE9" s="33"/>
      <c r="AJF9" s="33"/>
      <c r="AJG9" s="33"/>
      <c r="AJH9" s="33"/>
      <c r="AJI9" s="33"/>
      <c r="AJJ9" s="33"/>
      <c r="AJK9" s="33"/>
      <c r="AJL9" s="33"/>
      <c r="AJM9" s="33"/>
      <c r="AJN9" s="33"/>
      <c r="AJO9" s="33"/>
      <c r="AJP9" s="33"/>
      <c r="AJQ9" s="33"/>
      <c r="AJR9" s="33"/>
      <c r="AJS9" s="33"/>
      <c r="AJT9" s="33"/>
      <c r="AJU9" s="33"/>
      <c r="AJV9" s="33"/>
      <c r="AJW9" s="33"/>
      <c r="AJX9" s="33"/>
      <c r="AJY9" s="33"/>
      <c r="AJZ9" s="33"/>
      <c r="AKA9" s="33"/>
      <c r="AKB9" s="33"/>
      <c r="AKC9" s="33"/>
      <c r="AKD9" s="33"/>
      <c r="AKE9" s="33"/>
      <c r="AKF9" s="33"/>
      <c r="AKG9" s="33"/>
      <c r="AKH9" s="33"/>
      <c r="AKI9" s="33"/>
      <c r="AKJ9" s="33"/>
      <c r="AKK9" s="33"/>
      <c r="AKL9" s="33"/>
      <c r="AKM9" s="33"/>
      <c r="AKN9" s="33"/>
      <c r="AKO9" s="33"/>
      <c r="AKP9" s="33"/>
      <c r="AKQ9" s="33"/>
      <c r="AKR9" s="33"/>
      <c r="AKS9" s="33"/>
      <c r="AKT9" s="33"/>
      <c r="AKU9" s="33"/>
      <c r="AKV9" s="33"/>
      <c r="AKW9" s="33"/>
      <c r="AKX9" s="33"/>
      <c r="AKY9" s="33"/>
      <c r="AKZ9" s="33"/>
      <c r="ALA9" s="33"/>
      <c r="ALB9" s="33"/>
      <c r="ALC9" s="33"/>
      <c r="ALD9" s="33"/>
      <c r="ALE9" s="33"/>
      <c r="ALF9" s="33"/>
      <c r="ALG9" s="33"/>
      <c r="ALH9" s="33"/>
      <c r="ALI9" s="33"/>
      <c r="ALJ9" s="33"/>
      <c r="ALK9" s="33"/>
      <c r="ALL9" s="33"/>
      <c r="ALM9" s="33"/>
      <c r="ALN9" s="33"/>
      <c r="ALO9" s="33"/>
      <c r="ALP9" s="33"/>
      <c r="ALQ9" s="33"/>
      <c r="ALR9" s="33"/>
      <c r="ALS9" s="33"/>
      <c r="ALT9" s="33"/>
      <c r="ALU9" s="33"/>
      <c r="ALV9" s="33"/>
      <c r="ALW9" s="33"/>
      <c r="ALX9" s="33"/>
      <c r="ALY9" s="33"/>
      <c r="ALZ9" s="33"/>
      <c r="AMA9" s="33"/>
      <c r="AMB9" s="33"/>
      <c r="AMC9" s="33"/>
      <c r="AMD9" s="33"/>
      <c r="AME9" s="33"/>
      <c r="AMF9" s="33"/>
      <c r="AMG9" s="33"/>
      <c r="AMH9" s="33"/>
      <c r="AMI9" s="33"/>
      <c r="AMJ9" s="33"/>
      <c r="AMK9" s="33"/>
      <c r="AML9" s="33"/>
      <c r="AMM9" s="33"/>
      <c r="AMN9" s="33"/>
      <c r="AMO9" s="33"/>
      <c r="AMP9" s="33"/>
      <c r="AMQ9" s="33"/>
      <c r="AMR9" s="33"/>
      <c r="AMS9" s="33"/>
      <c r="AMT9" s="33"/>
      <c r="AMU9" s="33"/>
      <c r="AMV9" s="33"/>
      <c r="AMW9" s="33"/>
      <c r="AMX9" s="33"/>
      <c r="AMY9" s="33"/>
      <c r="AMZ9" s="33"/>
      <c r="ANA9" s="33"/>
      <c r="ANB9" s="33"/>
      <c r="ANC9" s="33"/>
      <c r="AND9" s="33"/>
      <c r="ANE9" s="33"/>
      <c r="ANF9" s="33"/>
      <c r="ANG9" s="33"/>
      <c r="ANH9" s="33"/>
      <c r="ANI9" s="33"/>
      <c r="ANJ9" s="33"/>
      <c r="ANK9" s="33"/>
      <c r="ANL9" s="33"/>
      <c r="ANM9" s="33"/>
      <c r="ANN9" s="33"/>
      <c r="ANO9" s="33"/>
      <c r="ANP9" s="33"/>
      <c r="ANQ9" s="33"/>
      <c r="ANR9" s="33"/>
      <c r="ANS9" s="33"/>
      <c r="ANT9" s="33"/>
      <c r="ANU9" s="33"/>
      <c r="ANV9" s="33"/>
      <c r="ANW9" s="33"/>
      <c r="ANX9" s="33"/>
      <c r="ANY9" s="33"/>
      <c r="ANZ9" s="33"/>
      <c r="AOA9" s="33"/>
      <c r="AOB9" s="33"/>
      <c r="AOC9" s="33"/>
      <c r="AOD9" s="33"/>
      <c r="AOE9" s="33"/>
      <c r="AOF9" s="33"/>
      <c r="AOG9" s="33"/>
      <c r="AOH9" s="33"/>
      <c r="AOI9" s="33"/>
      <c r="AOJ9" s="33"/>
      <c r="AOK9" s="33"/>
      <c r="AOL9" s="33"/>
      <c r="AOM9" s="33"/>
      <c r="AON9" s="33"/>
      <c r="AOO9" s="33"/>
      <c r="AOP9" s="33"/>
      <c r="AOQ9" s="33"/>
      <c r="AOR9" s="33"/>
      <c r="AOS9" s="33"/>
      <c r="AOT9" s="33"/>
      <c r="AOU9" s="33"/>
      <c r="AOV9" s="33"/>
      <c r="AOW9" s="33"/>
      <c r="AOX9" s="33"/>
      <c r="AOY9" s="33"/>
      <c r="AOZ9" s="33"/>
      <c r="APA9" s="33"/>
      <c r="APB9" s="33"/>
      <c r="APC9" s="33"/>
      <c r="APD9" s="33"/>
      <c r="APE9" s="33"/>
      <c r="APF9" s="33"/>
      <c r="APG9" s="33"/>
      <c r="APH9" s="33"/>
      <c r="API9" s="33"/>
      <c r="APJ9" s="33"/>
      <c r="APK9" s="33"/>
      <c r="APL9" s="33"/>
      <c r="APM9" s="33"/>
      <c r="APN9" s="33"/>
      <c r="APO9" s="33"/>
      <c r="APP9" s="33"/>
      <c r="APQ9" s="33"/>
      <c r="APR9" s="33"/>
      <c r="APS9" s="33"/>
      <c r="APT9" s="33"/>
      <c r="APU9" s="33"/>
      <c r="APV9" s="33"/>
      <c r="APW9" s="33"/>
      <c r="APX9" s="33"/>
      <c r="APY9" s="33"/>
      <c r="APZ9" s="33"/>
      <c r="AQA9" s="33"/>
      <c r="AQB9" s="33"/>
      <c r="AQC9" s="33"/>
      <c r="AQD9" s="33"/>
      <c r="AQE9" s="33"/>
      <c r="AQF9" s="33"/>
      <c r="AQG9" s="33"/>
      <c r="AQH9" s="33"/>
      <c r="AQI9" s="33"/>
      <c r="AQJ9" s="33"/>
      <c r="AQK9" s="33"/>
      <c r="AQL9" s="33"/>
      <c r="AQM9" s="33"/>
      <c r="AQN9" s="33"/>
      <c r="AQO9" s="33"/>
      <c r="AQP9" s="33"/>
      <c r="AQQ9" s="33"/>
      <c r="AQR9" s="33"/>
      <c r="AQS9" s="33"/>
      <c r="AQT9" s="33"/>
      <c r="AQU9" s="33"/>
      <c r="AQV9" s="33"/>
      <c r="AQW9" s="33"/>
      <c r="AQX9" s="33"/>
      <c r="AQY9" s="33"/>
      <c r="AQZ9" s="33"/>
      <c r="ARA9" s="33"/>
      <c r="ARB9" s="33"/>
      <c r="ARC9" s="33"/>
      <c r="ARD9" s="33"/>
      <c r="ARE9" s="33"/>
      <c r="ARF9" s="33"/>
      <c r="ARG9" s="33"/>
      <c r="ARH9" s="33"/>
      <c r="ARI9" s="33"/>
      <c r="ARJ9" s="33"/>
      <c r="ARK9" s="33"/>
      <c r="ARL9" s="33"/>
      <c r="ARM9" s="33"/>
      <c r="ARN9" s="33"/>
      <c r="ARO9" s="33"/>
      <c r="ARP9" s="33"/>
      <c r="ARQ9" s="33"/>
      <c r="ARR9" s="33"/>
      <c r="ARS9" s="33"/>
      <c r="ART9" s="33"/>
      <c r="ARU9" s="33"/>
      <c r="ARV9" s="33"/>
      <c r="ARW9" s="33"/>
      <c r="ARX9" s="33"/>
      <c r="ARY9" s="33"/>
      <c r="ARZ9" s="33"/>
      <c r="ASA9" s="33"/>
      <c r="ASB9" s="33"/>
      <c r="ASC9" s="33"/>
      <c r="ASD9" s="33"/>
      <c r="ASE9" s="33"/>
      <c r="ASF9" s="33"/>
      <c r="ASG9" s="33"/>
      <c r="ASH9" s="33"/>
      <c r="ASI9" s="33"/>
      <c r="ASJ9" s="33"/>
      <c r="ASK9" s="33"/>
      <c r="ASL9" s="33"/>
      <c r="ASM9" s="33"/>
      <c r="ASN9" s="33"/>
      <c r="ASO9" s="33"/>
      <c r="ASP9" s="33"/>
      <c r="ASQ9" s="33"/>
      <c r="ASR9" s="33"/>
      <c r="ASS9" s="33"/>
      <c r="AST9" s="33"/>
      <c r="ASU9" s="33"/>
      <c r="ASV9" s="33"/>
      <c r="ASW9" s="33"/>
      <c r="ASX9" s="33"/>
      <c r="ASY9" s="33"/>
      <c r="ASZ9" s="33"/>
      <c r="ATA9" s="33"/>
      <c r="ATB9" s="33"/>
      <c r="ATC9" s="33"/>
      <c r="ATD9" s="33"/>
      <c r="ATE9" s="33"/>
      <c r="ATF9" s="33"/>
      <c r="ATG9" s="33"/>
      <c r="ATH9" s="33"/>
      <c r="ATI9" s="33"/>
      <c r="ATJ9" s="33"/>
      <c r="ATK9" s="33"/>
      <c r="ATL9" s="33"/>
      <c r="ATM9" s="33"/>
      <c r="ATN9" s="33"/>
      <c r="ATO9" s="33"/>
      <c r="ATP9" s="33"/>
      <c r="ATQ9" s="33"/>
      <c r="ATR9" s="33"/>
      <c r="ATS9" s="33"/>
      <c r="ATT9" s="33"/>
      <c r="ATU9" s="33"/>
    </row>
    <row r="10" spans="1:1217" s="20" customFormat="1" ht="15.75" x14ac:dyDescent="0.25">
      <c r="A10" s="37"/>
      <c r="B10" s="37"/>
      <c r="C10" s="37"/>
      <c r="D10" s="53"/>
      <c r="E10" s="37"/>
      <c r="F10" s="37"/>
      <c r="G10" s="37"/>
      <c r="H10" s="37"/>
      <c r="I10" s="37"/>
      <c r="J10" s="37"/>
      <c r="K10" s="37"/>
      <c r="L10" s="37"/>
      <c r="M10" s="37"/>
      <c r="N10" s="37"/>
      <c r="O10" s="37"/>
      <c r="P10" s="37"/>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c r="IW10" s="33"/>
      <c r="IX10" s="33"/>
      <c r="IY10" s="33"/>
      <c r="IZ10" s="33"/>
      <c r="JA10" s="33"/>
      <c r="JB10" s="33"/>
      <c r="JC10" s="33"/>
      <c r="JD10" s="33"/>
      <c r="JE10" s="33"/>
      <c r="JF10" s="33"/>
      <c r="JG10" s="33"/>
      <c r="JH10" s="33"/>
      <c r="JI10" s="33"/>
      <c r="JJ10" s="33"/>
      <c r="JK10" s="33"/>
      <c r="JL10" s="33"/>
      <c r="JM10" s="33"/>
      <c r="JN10" s="33"/>
      <c r="JO10" s="33"/>
      <c r="JP10" s="33"/>
      <c r="JQ10" s="33"/>
      <c r="JR10" s="33"/>
      <c r="JS10" s="33"/>
      <c r="JT10" s="33"/>
      <c r="JU10" s="33"/>
      <c r="JV10" s="33"/>
      <c r="JW10" s="33"/>
      <c r="JX10" s="33"/>
      <c r="JY10" s="33"/>
      <c r="JZ10" s="33"/>
      <c r="KA10" s="33"/>
      <c r="KB10" s="33"/>
      <c r="KC10" s="33"/>
      <c r="KD10" s="33"/>
      <c r="KE10" s="33"/>
      <c r="KF10" s="33"/>
      <c r="KG10" s="33"/>
      <c r="KH10" s="33"/>
      <c r="KI10" s="33"/>
      <c r="KJ10" s="33"/>
      <c r="KK10" s="33"/>
      <c r="KL10" s="33"/>
      <c r="KM10" s="33"/>
      <c r="KN10" s="33"/>
      <c r="KO10" s="33"/>
      <c r="KP10" s="33"/>
      <c r="KQ10" s="33"/>
      <c r="KR10" s="33"/>
      <c r="KS10" s="33"/>
      <c r="KT10" s="33"/>
      <c r="KU10" s="33"/>
      <c r="KV10" s="33"/>
      <c r="KW10" s="33"/>
      <c r="KX10" s="33"/>
      <c r="KY10" s="33"/>
      <c r="KZ10" s="33"/>
      <c r="LA10" s="33"/>
      <c r="LB10" s="33"/>
      <c r="LC10" s="33"/>
      <c r="LD10" s="33"/>
      <c r="LE10" s="33"/>
      <c r="LF10" s="33"/>
      <c r="LG10" s="33"/>
      <c r="LH10" s="33"/>
      <c r="LI10" s="33"/>
      <c r="LJ10" s="33"/>
      <c r="LK10" s="33"/>
      <c r="LL10" s="33"/>
      <c r="LM10" s="33"/>
      <c r="LN10" s="33"/>
      <c r="LO10" s="33"/>
      <c r="LP10" s="33"/>
      <c r="LQ10" s="33"/>
      <c r="LR10" s="33"/>
      <c r="LS10" s="33"/>
      <c r="LT10" s="33"/>
      <c r="LU10" s="33"/>
      <c r="LV10" s="33"/>
      <c r="LW10" s="33"/>
      <c r="LX10" s="33"/>
      <c r="LY10" s="33"/>
      <c r="LZ10" s="33"/>
      <c r="MA10" s="33"/>
      <c r="MB10" s="33"/>
      <c r="MC10" s="33"/>
      <c r="MD10" s="33"/>
      <c r="ME10" s="33"/>
      <c r="MF10" s="33"/>
      <c r="MG10" s="33"/>
      <c r="MH10" s="33"/>
      <c r="MI10" s="33"/>
      <c r="MJ10" s="33"/>
      <c r="MK10" s="33"/>
      <c r="ML10" s="33"/>
      <c r="MM10" s="33"/>
      <c r="MN10" s="33"/>
      <c r="MO10" s="33"/>
      <c r="MP10" s="33"/>
      <c r="MQ10" s="33"/>
      <c r="MR10" s="33"/>
      <c r="MS10" s="33"/>
      <c r="MT10" s="33"/>
      <c r="MU10" s="33"/>
      <c r="MV10" s="33"/>
      <c r="MW10" s="33"/>
      <c r="MX10" s="33"/>
      <c r="MY10" s="33"/>
      <c r="MZ10" s="33"/>
      <c r="NA10" s="33"/>
      <c r="NB10" s="33"/>
      <c r="NC10" s="33"/>
      <c r="ND10" s="33"/>
      <c r="NE10" s="33"/>
      <c r="NF10" s="33"/>
      <c r="NG10" s="33"/>
      <c r="NH10" s="33"/>
      <c r="NI10" s="33"/>
      <c r="NJ10" s="33"/>
      <c r="NK10" s="33"/>
      <c r="NL10" s="33"/>
      <c r="NM10" s="33"/>
      <c r="NN10" s="33"/>
      <c r="NO10" s="33"/>
      <c r="NP10" s="33"/>
      <c r="NQ10" s="33"/>
      <c r="NR10" s="33"/>
      <c r="NS10" s="33"/>
      <c r="NT10" s="33"/>
      <c r="NU10" s="33"/>
      <c r="NV10" s="33"/>
      <c r="NW10" s="33"/>
      <c r="NX10" s="33"/>
      <c r="NY10" s="33"/>
      <c r="NZ10" s="33"/>
      <c r="OA10" s="33"/>
      <c r="OB10" s="33"/>
      <c r="OC10" s="33"/>
      <c r="OD10" s="33"/>
      <c r="OE10" s="33"/>
      <c r="OF10" s="33"/>
      <c r="OG10" s="33"/>
      <c r="OH10" s="33"/>
      <c r="OI10" s="33"/>
      <c r="OJ10" s="33"/>
      <c r="OK10" s="33"/>
      <c r="OL10" s="33"/>
      <c r="OM10" s="33"/>
      <c r="ON10" s="33"/>
      <c r="OO10" s="33"/>
      <c r="OP10" s="33"/>
      <c r="OQ10" s="33"/>
      <c r="OR10" s="33"/>
      <c r="OS10" s="33"/>
      <c r="OT10" s="33"/>
      <c r="OU10" s="33"/>
      <c r="OV10" s="33"/>
      <c r="OW10" s="33"/>
      <c r="OX10" s="33"/>
      <c r="OY10" s="33"/>
      <c r="OZ10" s="33"/>
      <c r="PA10" s="33"/>
      <c r="PB10" s="33"/>
      <c r="PC10" s="33"/>
      <c r="PD10" s="33"/>
      <c r="PE10" s="33"/>
      <c r="PF10" s="33"/>
      <c r="PG10" s="33"/>
      <c r="PH10" s="33"/>
      <c r="PI10" s="33"/>
      <c r="PJ10" s="33"/>
      <c r="PK10" s="33"/>
      <c r="PL10" s="33"/>
      <c r="PM10" s="33"/>
      <c r="PN10" s="33"/>
      <c r="PO10" s="33"/>
      <c r="PP10" s="33"/>
      <c r="PQ10" s="33"/>
      <c r="PR10" s="33"/>
      <c r="PS10" s="33"/>
      <c r="PT10" s="33"/>
      <c r="PU10" s="33"/>
      <c r="PV10" s="33"/>
      <c r="PW10" s="33"/>
      <c r="PX10" s="33"/>
      <c r="PY10" s="33"/>
      <c r="PZ10" s="33"/>
      <c r="QA10" s="33"/>
      <c r="QB10" s="33"/>
      <c r="QC10" s="33"/>
      <c r="QD10" s="33"/>
      <c r="QE10" s="33"/>
      <c r="QF10" s="33"/>
      <c r="QG10" s="33"/>
      <c r="QH10" s="33"/>
      <c r="QI10" s="33"/>
      <c r="QJ10" s="33"/>
      <c r="QK10" s="33"/>
      <c r="QL10" s="33"/>
      <c r="QM10" s="33"/>
      <c r="QN10" s="33"/>
      <c r="QO10" s="33"/>
      <c r="QP10" s="33"/>
      <c r="QQ10" s="33"/>
      <c r="QR10" s="33"/>
      <c r="QS10" s="33"/>
      <c r="QT10" s="33"/>
      <c r="QU10" s="33"/>
      <c r="QV10" s="33"/>
      <c r="QW10" s="33"/>
      <c r="QX10" s="33"/>
      <c r="QY10" s="33"/>
      <c r="QZ10" s="33"/>
      <c r="RA10" s="33"/>
      <c r="RB10" s="33"/>
      <c r="RC10" s="33"/>
      <c r="RD10" s="33"/>
      <c r="RE10" s="33"/>
      <c r="RF10" s="33"/>
      <c r="RG10" s="33"/>
      <c r="RH10" s="33"/>
      <c r="RI10" s="33"/>
      <c r="RJ10" s="33"/>
      <c r="RK10" s="33"/>
      <c r="RL10" s="33"/>
      <c r="RM10" s="33"/>
      <c r="RN10" s="33"/>
      <c r="RO10" s="33"/>
      <c r="RP10" s="33"/>
      <c r="RQ10" s="33"/>
      <c r="RR10" s="33"/>
      <c r="RS10" s="33"/>
      <c r="RT10" s="33"/>
      <c r="RU10" s="33"/>
      <c r="RV10" s="33"/>
      <c r="RW10" s="33"/>
      <c r="RX10" s="33"/>
      <c r="RY10" s="33"/>
      <c r="RZ10" s="33"/>
      <c r="SA10" s="33"/>
      <c r="SB10" s="33"/>
      <c r="SC10" s="33"/>
      <c r="SD10" s="33"/>
      <c r="SE10" s="33"/>
      <c r="SF10" s="33"/>
      <c r="SG10" s="33"/>
      <c r="SH10" s="33"/>
      <c r="SI10" s="33"/>
      <c r="SJ10" s="33"/>
      <c r="SK10" s="33"/>
      <c r="SL10" s="33"/>
      <c r="SM10" s="33"/>
      <c r="SN10" s="33"/>
      <c r="SO10" s="33"/>
      <c r="SP10" s="33"/>
      <c r="SQ10" s="33"/>
      <c r="SR10" s="33"/>
      <c r="SS10" s="33"/>
      <c r="ST10" s="33"/>
      <c r="SU10" s="33"/>
      <c r="SV10" s="33"/>
      <c r="SW10" s="33"/>
      <c r="SX10" s="33"/>
      <c r="SY10" s="33"/>
      <c r="SZ10" s="33"/>
      <c r="TA10" s="33"/>
      <c r="TB10" s="33"/>
      <c r="TC10" s="33"/>
      <c r="TD10" s="33"/>
      <c r="TE10" s="33"/>
      <c r="TF10" s="33"/>
      <c r="TG10" s="33"/>
      <c r="TH10" s="33"/>
      <c r="TI10" s="33"/>
      <c r="TJ10" s="33"/>
      <c r="TK10" s="33"/>
      <c r="TL10" s="33"/>
      <c r="TM10" s="33"/>
      <c r="TN10" s="33"/>
      <c r="TO10" s="33"/>
      <c r="TP10" s="33"/>
      <c r="TQ10" s="33"/>
      <c r="TR10" s="33"/>
      <c r="TS10" s="33"/>
      <c r="TT10" s="33"/>
      <c r="TU10" s="33"/>
      <c r="TV10" s="33"/>
      <c r="TW10" s="33"/>
      <c r="TX10" s="33"/>
      <c r="TY10" s="33"/>
      <c r="TZ10" s="33"/>
      <c r="UA10" s="33"/>
      <c r="UB10" s="33"/>
      <c r="UC10" s="33"/>
      <c r="UD10" s="33"/>
      <c r="UE10" s="33"/>
      <c r="UF10" s="33"/>
      <c r="UG10" s="33"/>
      <c r="UH10" s="33"/>
      <c r="UI10" s="33"/>
      <c r="UJ10" s="33"/>
      <c r="UK10" s="33"/>
      <c r="UL10" s="33"/>
      <c r="UM10" s="33"/>
      <c r="UN10" s="33"/>
      <c r="UO10" s="33"/>
      <c r="UP10" s="33"/>
      <c r="UQ10" s="33"/>
      <c r="UR10" s="33"/>
      <c r="US10" s="33"/>
      <c r="UT10" s="33"/>
      <c r="UU10" s="33"/>
      <c r="UV10" s="33"/>
      <c r="UW10" s="33"/>
      <c r="UX10" s="33"/>
      <c r="UY10" s="33"/>
      <c r="UZ10" s="33"/>
      <c r="VA10" s="33"/>
      <c r="VB10" s="33"/>
      <c r="VC10" s="33"/>
      <c r="VD10" s="33"/>
      <c r="VE10" s="33"/>
      <c r="VF10" s="33"/>
      <c r="VG10" s="33"/>
      <c r="VH10" s="33"/>
      <c r="VI10" s="33"/>
      <c r="VJ10" s="33"/>
      <c r="VK10" s="33"/>
      <c r="VL10" s="33"/>
      <c r="VM10" s="33"/>
      <c r="VN10" s="33"/>
      <c r="VO10" s="33"/>
      <c r="VP10" s="33"/>
      <c r="VQ10" s="33"/>
      <c r="VR10" s="33"/>
      <c r="VS10" s="33"/>
      <c r="VT10" s="33"/>
      <c r="VU10" s="33"/>
      <c r="VV10" s="33"/>
      <c r="VW10" s="33"/>
      <c r="VX10" s="33"/>
      <c r="VY10" s="33"/>
      <c r="VZ10" s="33"/>
      <c r="WA10" s="33"/>
      <c r="WB10" s="33"/>
      <c r="WC10" s="33"/>
      <c r="WD10" s="33"/>
      <c r="WE10" s="33"/>
      <c r="WF10" s="33"/>
      <c r="WG10" s="33"/>
      <c r="WH10" s="33"/>
      <c r="WI10" s="33"/>
      <c r="WJ10" s="33"/>
      <c r="WK10" s="33"/>
      <c r="WL10" s="33"/>
      <c r="WM10" s="33"/>
      <c r="WN10" s="33"/>
      <c r="WO10" s="33"/>
      <c r="WP10" s="33"/>
      <c r="WQ10" s="33"/>
      <c r="WR10" s="33"/>
      <c r="WS10" s="33"/>
      <c r="WT10" s="33"/>
      <c r="WU10" s="33"/>
      <c r="WV10" s="33"/>
      <c r="WW10" s="33"/>
      <c r="WX10" s="33"/>
      <c r="WY10" s="33"/>
      <c r="WZ10" s="33"/>
      <c r="XA10" s="33"/>
      <c r="XB10" s="33"/>
      <c r="XC10" s="33"/>
      <c r="XD10" s="33"/>
      <c r="XE10" s="33"/>
      <c r="XF10" s="33"/>
      <c r="XG10" s="33"/>
      <c r="XH10" s="33"/>
      <c r="XI10" s="33"/>
      <c r="XJ10" s="33"/>
      <c r="XK10" s="33"/>
      <c r="XL10" s="33"/>
      <c r="XM10" s="33"/>
      <c r="XN10" s="33"/>
      <c r="XO10" s="33"/>
      <c r="XP10" s="33"/>
      <c r="XQ10" s="33"/>
      <c r="XR10" s="33"/>
      <c r="XS10" s="33"/>
      <c r="XT10" s="33"/>
      <c r="XU10" s="33"/>
      <c r="XV10" s="33"/>
      <c r="XW10" s="33"/>
      <c r="XX10" s="33"/>
      <c r="XY10" s="33"/>
      <c r="XZ10" s="33"/>
      <c r="YA10" s="33"/>
      <c r="YB10" s="33"/>
      <c r="YC10" s="33"/>
      <c r="YD10" s="33"/>
      <c r="YE10" s="33"/>
      <c r="YF10" s="33"/>
      <c r="YG10" s="33"/>
      <c r="YH10" s="33"/>
      <c r="YI10" s="33"/>
      <c r="YJ10" s="33"/>
      <c r="YK10" s="33"/>
      <c r="YL10" s="33"/>
      <c r="YM10" s="33"/>
      <c r="YN10" s="33"/>
      <c r="YO10" s="33"/>
      <c r="YP10" s="33"/>
      <c r="YQ10" s="33"/>
      <c r="YR10" s="33"/>
      <c r="YS10" s="33"/>
      <c r="YT10" s="33"/>
      <c r="YU10" s="33"/>
      <c r="YV10" s="33"/>
      <c r="YW10" s="33"/>
      <c r="YX10" s="33"/>
      <c r="YY10" s="33"/>
      <c r="YZ10" s="33"/>
      <c r="ZA10" s="33"/>
      <c r="ZB10" s="33"/>
      <c r="ZC10" s="33"/>
      <c r="ZD10" s="33"/>
      <c r="ZE10" s="33"/>
      <c r="ZF10" s="33"/>
      <c r="ZG10" s="33"/>
      <c r="ZH10" s="33"/>
      <c r="ZI10" s="33"/>
      <c r="ZJ10" s="33"/>
      <c r="ZK10" s="33"/>
      <c r="ZL10" s="33"/>
      <c r="ZM10" s="33"/>
      <c r="ZN10" s="33"/>
      <c r="ZO10" s="33"/>
      <c r="ZP10" s="33"/>
      <c r="ZQ10" s="33"/>
      <c r="ZR10" s="33"/>
      <c r="ZS10" s="33"/>
      <c r="ZT10" s="33"/>
      <c r="ZU10" s="33"/>
      <c r="ZV10" s="33"/>
      <c r="ZW10" s="33"/>
      <c r="ZX10" s="33"/>
      <c r="ZY10" s="33"/>
      <c r="ZZ10" s="33"/>
      <c r="AAA10" s="33"/>
      <c r="AAB10" s="33"/>
      <c r="AAC10" s="33"/>
      <c r="AAD10" s="33"/>
      <c r="AAE10" s="33"/>
      <c r="AAF10" s="33"/>
      <c r="AAG10" s="33"/>
      <c r="AAH10" s="33"/>
      <c r="AAI10" s="33"/>
      <c r="AAJ10" s="33"/>
      <c r="AAK10" s="33"/>
      <c r="AAL10" s="33"/>
      <c r="AAM10" s="33"/>
      <c r="AAN10" s="33"/>
      <c r="AAO10" s="33"/>
      <c r="AAP10" s="33"/>
      <c r="AAQ10" s="33"/>
      <c r="AAR10" s="33"/>
      <c r="AAS10" s="33"/>
      <c r="AAT10" s="33"/>
      <c r="AAU10" s="33"/>
      <c r="AAV10" s="33"/>
      <c r="AAW10" s="33"/>
      <c r="AAX10" s="33"/>
      <c r="AAY10" s="33"/>
      <c r="AAZ10" s="33"/>
      <c r="ABA10" s="33"/>
      <c r="ABB10" s="33"/>
      <c r="ABC10" s="33"/>
      <c r="ABD10" s="33"/>
      <c r="ABE10" s="33"/>
      <c r="ABF10" s="33"/>
      <c r="ABG10" s="33"/>
      <c r="ABH10" s="33"/>
      <c r="ABI10" s="33"/>
      <c r="ABJ10" s="33"/>
      <c r="ABK10" s="33"/>
      <c r="ABL10" s="33"/>
      <c r="ABM10" s="33"/>
      <c r="ABN10" s="33"/>
      <c r="ABO10" s="33"/>
      <c r="ABP10" s="33"/>
      <c r="ABQ10" s="33"/>
      <c r="ABR10" s="33"/>
      <c r="ABS10" s="33"/>
      <c r="ABT10" s="33"/>
      <c r="ABU10" s="33"/>
      <c r="ABV10" s="33"/>
      <c r="ABW10" s="33"/>
      <c r="ABX10" s="33"/>
      <c r="ABY10" s="33"/>
      <c r="ABZ10" s="33"/>
      <c r="ACA10" s="33"/>
      <c r="ACB10" s="33"/>
      <c r="ACC10" s="33"/>
      <c r="ACD10" s="33"/>
      <c r="ACE10" s="33"/>
      <c r="ACF10" s="33"/>
      <c r="ACG10" s="33"/>
      <c r="ACH10" s="33"/>
      <c r="ACI10" s="33"/>
      <c r="ACJ10" s="33"/>
      <c r="ACK10" s="33"/>
      <c r="ACL10" s="33"/>
      <c r="ACM10" s="33"/>
      <c r="ACN10" s="33"/>
      <c r="ACO10" s="33"/>
      <c r="ACP10" s="33"/>
      <c r="ACQ10" s="33"/>
      <c r="ACR10" s="33"/>
      <c r="ACS10" s="33"/>
      <c r="ACT10" s="33"/>
      <c r="ACU10" s="33"/>
      <c r="ACV10" s="33"/>
      <c r="ACW10" s="33"/>
      <c r="ACX10" s="33"/>
      <c r="ACY10" s="33"/>
      <c r="ACZ10" s="33"/>
      <c r="ADA10" s="33"/>
      <c r="ADB10" s="33"/>
      <c r="ADC10" s="33"/>
      <c r="ADD10" s="33"/>
      <c r="ADE10" s="33"/>
      <c r="ADF10" s="33"/>
      <c r="ADG10" s="33"/>
      <c r="ADH10" s="33"/>
      <c r="ADI10" s="33"/>
      <c r="ADJ10" s="33"/>
      <c r="ADK10" s="33"/>
      <c r="ADL10" s="33"/>
      <c r="ADM10" s="33"/>
      <c r="ADN10" s="33"/>
      <c r="ADO10" s="33"/>
      <c r="ADP10" s="33"/>
      <c r="ADQ10" s="33"/>
      <c r="ADR10" s="33"/>
      <c r="ADS10" s="33"/>
      <c r="ADT10" s="33"/>
      <c r="ADU10" s="33"/>
      <c r="ADV10" s="33"/>
      <c r="ADW10" s="33"/>
      <c r="ADX10" s="33"/>
      <c r="ADY10" s="33"/>
      <c r="ADZ10" s="33"/>
      <c r="AEA10" s="33"/>
      <c r="AEB10" s="33"/>
      <c r="AEC10" s="33"/>
      <c r="AED10" s="33"/>
      <c r="AEE10" s="33"/>
      <c r="AEF10" s="33"/>
      <c r="AEG10" s="33"/>
      <c r="AEH10" s="33"/>
      <c r="AEI10" s="33"/>
      <c r="AEJ10" s="33"/>
      <c r="AEK10" s="33"/>
      <c r="AEL10" s="33"/>
      <c r="AEM10" s="33"/>
      <c r="AEN10" s="33"/>
      <c r="AEO10" s="33"/>
      <c r="AEP10" s="33"/>
      <c r="AEQ10" s="33"/>
      <c r="AER10" s="33"/>
      <c r="AES10" s="33"/>
      <c r="AET10" s="33"/>
      <c r="AEU10" s="33"/>
      <c r="AEV10" s="33"/>
      <c r="AEW10" s="33"/>
      <c r="AEX10" s="33"/>
      <c r="AEY10" s="33"/>
      <c r="AEZ10" s="33"/>
      <c r="AFA10" s="33"/>
      <c r="AFB10" s="33"/>
      <c r="AFC10" s="33"/>
      <c r="AFD10" s="33"/>
      <c r="AFE10" s="33"/>
      <c r="AFF10" s="33"/>
      <c r="AFG10" s="33"/>
      <c r="AFH10" s="33"/>
      <c r="AFI10" s="33"/>
      <c r="AFJ10" s="33"/>
      <c r="AFK10" s="33"/>
      <c r="AFL10" s="33"/>
      <c r="AFM10" s="33"/>
      <c r="AFN10" s="33"/>
      <c r="AFO10" s="33"/>
      <c r="AFP10" s="33"/>
      <c r="AFQ10" s="33"/>
      <c r="AFR10" s="33"/>
      <c r="AFS10" s="33"/>
      <c r="AFT10" s="33"/>
      <c r="AFU10" s="33"/>
      <c r="AFV10" s="33"/>
      <c r="AFW10" s="33"/>
      <c r="AFX10" s="33"/>
      <c r="AFY10" s="33"/>
      <c r="AFZ10" s="33"/>
      <c r="AGA10" s="33"/>
      <c r="AGB10" s="33"/>
      <c r="AGC10" s="33"/>
      <c r="AGD10" s="33"/>
      <c r="AGE10" s="33"/>
      <c r="AGF10" s="33"/>
      <c r="AGG10" s="33"/>
      <c r="AGH10" s="33"/>
      <c r="AGI10" s="33"/>
      <c r="AGJ10" s="33"/>
      <c r="AGK10" s="33"/>
      <c r="AGL10" s="33"/>
      <c r="AGM10" s="33"/>
      <c r="AGN10" s="33"/>
      <c r="AGO10" s="33"/>
      <c r="AGP10" s="33"/>
      <c r="AGQ10" s="33"/>
      <c r="AGR10" s="33"/>
      <c r="AGS10" s="33"/>
      <c r="AGT10" s="33"/>
      <c r="AGU10" s="33"/>
      <c r="AGV10" s="33"/>
      <c r="AGW10" s="33"/>
      <c r="AGX10" s="33"/>
      <c r="AGY10" s="33"/>
      <c r="AGZ10" s="33"/>
      <c r="AHA10" s="33"/>
      <c r="AHB10" s="33"/>
      <c r="AHC10" s="33"/>
      <c r="AHD10" s="33"/>
      <c r="AHE10" s="33"/>
      <c r="AHF10" s="33"/>
      <c r="AHG10" s="33"/>
      <c r="AHH10" s="33"/>
      <c r="AHI10" s="33"/>
      <c r="AHJ10" s="33"/>
      <c r="AHK10" s="33"/>
      <c r="AHL10" s="33"/>
      <c r="AHM10" s="33"/>
      <c r="AHN10" s="33"/>
      <c r="AHO10" s="33"/>
      <c r="AHP10" s="33"/>
      <c r="AHQ10" s="33"/>
      <c r="AHR10" s="33"/>
      <c r="AHS10" s="33"/>
      <c r="AHT10" s="33"/>
      <c r="AHU10" s="33"/>
      <c r="AHV10" s="33"/>
      <c r="AHW10" s="33"/>
      <c r="AHX10" s="33"/>
      <c r="AHY10" s="33"/>
      <c r="AHZ10" s="33"/>
      <c r="AIA10" s="33"/>
      <c r="AIB10" s="33"/>
      <c r="AIC10" s="33"/>
      <c r="AID10" s="33"/>
      <c r="AIE10" s="33"/>
      <c r="AIF10" s="33"/>
      <c r="AIG10" s="33"/>
      <c r="AIH10" s="33"/>
      <c r="AII10" s="33"/>
      <c r="AIJ10" s="33"/>
      <c r="AIK10" s="33"/>
      <c r="AIL10" s="33"/>
      <c r="AIM10" s="33"/>
      <c r="AIN10" s="33"/>
      <c r="AIO10" s="33"/>
      <c r="AIP10" s="33"/>
      <c r="AIQ10" s="33"/>
      <c r="AIR10" s="33"/>
      <c r="AIS10" s="33"/>
      <c r="AIT10" s="33"/>
      <c r="AIU10" s="33"/>
      <c r="AIV10" s="33"/>
      <c r="AIW10" s="33"/>
      <c r="AIX10" s="33"/>
      <c r="AIY10" s="33"/>
      <c r="AIZ10" s="33"/>
      <c r="AJA10" s="33"/>
      <c r="AJB10" s="33"/>
      <c r="AJC10" s="33"/>
      <c r="AJD10" s="33"/>
      <c r="AJE10" s="33"/>
      <c r="AJF10" s="33"/>
      <c r="AJG10" s="33"/>
      <c r="AJH10" s="33"/>
      <c r="AJI10" s="33"/>
      <c r="AJJ10" s="33"/>
      <c r="AJK10" s="33"/>
      <c r="AJL10" s="33"/>
      <c r="AJM10" s="33"/>
      <c r="AJN10" s="33"/>
      <c r="AJO10" s="33"/>
      <c r="AJP10" s="33"/>
      <c r="AJQ10" s="33"/>
      <c r="AJR10" s="33"/>
      <c r="AJS10" s="33"/>
      <c r="AJT10" s="33"/>
      <c r="AJU10" s="33"/>
      <c r="AJV10" s="33"/>
      <c r="AJW10" s="33"/>
      <c r="AJX10" s="33"/>
      <c r="AJY10" s="33"/>
      <c r="AJZ10" s="33"/>
      <c r="AKA10" s="33"/>
      <c r="AKB10" s="33"/>
      <c r="AKC10" s="33"/>
      <c r="AKD10" s="33"/>
      <c r="AKE10" s="33"/>
      <c r="AKF10" s="33"/>
      <c r="AKG10" s="33"/>
      <c r="AKH10" s="33"/>
      <c r="AKI10" s="33"/>
      <c r="AKJ10" s="33"/>
      <c r="AKK10" s="33"/>
      <c r="AKL10" s="33"/>
      <c r="AKM10" s="33"/>
      <c r="AKN10" s="33"/>
      <c r="AKO10" s="33"/>
      <c r="AKP10" s="33"/>
      <c r="AKQ10" s="33"/>
      <c r="AKR10" s="33"/>
      <c r="AKS10" s="33"/>
      <c r="AKT10" s="33"/>
      <c r="AKU10" s="33"/>
      <c r="AKV10" s="33"/>
      <c r="AKW10" s="33"/>
      <c r="AKX10" s="33"/>
      <c r="AKY10" s="33"/>
      <c r="AKZ10" s="33"/>
      <c r="ALA10" s="33"/>
      <c r="ALB10" s="33"/>
      <c r="ALC10" s="33"/>
      <c r="ALD10" s="33"/>
      <c r="ALE10" s="33"/>
      <c r="ALF10" s="33"/>
      <c r="ALG10" s="33"/>
      <c r="ALH10" s="33"/>
      <c r="ALI10" s="33"/>
      <c r="ALJ10" s="33"/>
      <c r="ALK10" s="33"/>
      <c r="ALL10" s="33"/>
      <c r="ALM10" s="33"/>
      <c r="ALN10" s="33"/>
      <c r="ALO10" s="33"/>
      <c r="ALP10" s="33"/>
      <c r="ALQ10" s="33"/>
      <c r="ALR10" s="33"/>
      <c r="ALS10" s="33"/>
      <c r="ALT10" s="33"/>
      <c r="ALU10" s="33"/>
      <c r="ALV10" s="33"/>
      <c r="ALW10" s="33"/>
      <c r="ALX10" s="33"/>
      <c r="ALY10" s="33"/>
      <c r="ALZ10" s="33"/>
      <c r="AMA10" s="33"/>
      <c r="AMB10" s="33"/>
      <c r="AMC10" s="33"/>
      <c r="AMD10" s="33"/>
      <c r="AME10" s="33"/>
      <c r="AMF10" s="33"/>
      <c r="AMG10" s="33"/>
      <c r="AMH10" s="33"/>
      <c r="AMI10" s="33"/>
      <c r="AMJ10" s="33"/>
      <c r="AMK10" s="33"/>
      <c r="AML10" s="33"/>
      <c r="AMM10" s="33"/>
      <c r="AMN10" s="33"/>
      <c r="AMO10" s="33"/>
      <c r="AMP10" s="33"/>
      <c r="AMQ10" s="33"/>
      <c r="AMR10" s="33"/>
      <c r="AMS10" s="33"/>
      <c r="AMT10" s="33"/>
      <c r="AMU10" s="33"/>
      <c r="AMV10" s="33"/>
      <c r="AMW10" s="33"/>
      <c r="AMX10" s="33"/>
      <c r="AMY10" s="33"/>
      <c r="AMZ10" s="33"/>
      <c r="ANA10" s="33"/>
      <c r="ANB10" s="33"/>
      <c r="ANC10" s="33"/>
      <c r="AND10" s="33"/>
      <c r="ANE10" s="33"/>
      <c r="ANF10" s="33"/>
      <c r="ANG10" s="33"/>
      <c r="ANH10" s="33"/>
      <c r="ANI10" s="33"/>
      <c r="ANJ10" s="33"/>
      <c r="ANK10" s="33"/>
      <c r="ANL10" s="33"/>
      <c r="ANM10" s="33"/>
      <c r="ANN10" s="33"/>
      <c r="ANO10" s="33"/>
      <c r="ANP10" s="33"/>
      <c r="ANQ10" s="33"/>
      <c r="ANR10" s="33"/>
      <c r="ANS10" s="33"/>
      <c r="ANT10" s="33"/>
      <c r="ANU10" s="33"/>
      <c r="ANV10" s="33"/>
      <c r="ANW10" s="33"/>
      <c r="ANX10" s="33"/>
      <c r="ANY10" s="33"/>
      <c r="ANZ10" s="33"/>
      <c r="AOA10" s="33"/>
      <c r="AOB10" s="33"/>
      <c r="AOC10" s="33"/>
      <c r="AOD10" s="33"/>
      <c r="AOE10" s="33"/>
      <c r="AOF10" s="33"/>
      <c r="AOG10" s="33"/>
      <c r="AOH10" s="33"/>
      <c r="AOI10" s="33"/>
      <c r="AOJ10" s="33"/>
      <c r="AOK10" s="33"/>
      <c r="AOL10" s="33"/>
      <c r="AOM10" s="33"/>
      <c r="AON10" s="33"/>
      <c r="AOO10" s="33"/>
      <c r="AOP10" s="33"/>
      <c r="AOQ10" s="33"/>
      <c r="AOR10" s="33"/>
      <c r="AOS10" s="33"/>
      <c r="AOT10" s="33"/>
      <c r="AOU10" s="33"/>
      <c r="AOV10" s="33"/>
      <c r="AOW10" s="33"/>
      <c r="AOX10" s="33"/>
      <c r="AOY10" s="33"/>
      <c r="AOZ10" s="33"/>
      <c r="APA10" s="33"/>
      <c r="APB10" s="33"/>
      <c r="APC10" s="33"/>
      <c r="APD10" s="33"/>
      <c r="APE10" s="33"/>
      <c r="APF10" s="33"/>
      <c r="APG10" s="33"/>
      <c r="APH10" s="33"/>
      <c r="API10" s="33"/>
      <c r="APJ10" s="33"/>
      <c r="APK10" s="33"/>
      <c r="APL10" s="33"/>
      <c r="APM10" s="33"/>
      <c r="APN10" s="33"/>
      <c r="APO10" s="33"/>
      <c r="APP10" s="33"/>
      <c r="APQ10" s="33"/>
      <c r="APR10" s="33"/>
      <c r="APS10" s="33"/>
      <c r="APT10" s="33"/>
      <c r="APU10" s="33"/>
      <c r="APV10" s="33"/>
      <c r="APW10" s="33"/>
      <c r="APX10" s="33"/>
      <c r="APY10" s="33"/>
      <c r="APZ10" s="33"/>
      <c r="AQA10" s="33"/>
      <c r="AQB10" s="33"/>
      <c r="AQC10" s="33"/>
      <c r="AQD10" s="33"/>
      <c r="AQE10" s="33"/>
      <c r="AQF10" s="33"/>
      <c r="AQG10" s="33"/>
      <c r="AQH10" s="33"/>
      <c r="AQI10" s="33"/>
      <c r="AQJ10" s="33"/>
      <c r="AQK10" s="33"/>
      <c r="AQL10" s="33"/>
      <c r="AQM10" s="33"/>
      <c r="AQN10" s="33"/>
      <c r="AQO10" s="33"/>
      <c r="AQP10" s="33"/>
      <c r="AQQ10" s="33"/>
      <c r="AQR10" s="33"/>
      <c r="AQS10" s="33"/>
      <c r="AQT10" s="33"/>
      <c r="AQU10" s="33"/>
      <c r="AQV10" s="33"/>
      <c r="AQW10" s="33"/>
      <c r="AQX10" s="33"/>
      <c r="AQY10" s="33"/>
      <c r="AQZ10" s="33"/>
      <c r="ARA10" s="33"/>
      <c r="ARB10" s="33"/>
      <c r="ARC10" s="33"/>
      <c r="ARD10" s="33"/>
      <c r="ARE10" s="33"/>
      <c r="ARF10" s="33"/>
      <c r="ARG10" s="33"/>
      <c r="ARH10" s="33"/>
      <c r="ARI10" s="33"/>
      <c r="ARJ10" s="33"/>
      <c r="ARK10" s="33"/>
      <c r="ARL10" s="33"/>
      <c r="ARM10" s="33"/>
      <c r="ARN10" s="33"/>
      <c r="ARO10" s="33"/>
      <c r="ARP10" s="33"/>
      <c r="ARQ10" s="33"/>
      <c r="ARR10" s="33"/>
      <c r="ARS10" s="33"/>
      <c r="ART10" s="33"/>
      <c r="ARU10" s="33"/>
      <c r="ARV10" s="33"/>
      <c r="ARW10" s="33"/>
      <c r="ARX10" s="33"/>
      <c r="ARY10" s="33"/>
      <c r="ARZ10" s="33"/>
      <c r="ASA10" s="33"/>
      <c r="ASB10" s="33"/>
      <c r="ASC10" s="33"/>
      <c r="ASD10" s="33"/>
      <c r="ASE10" s="33"/>
      <c r="ASF10" s="33"/>
      <c r="ASG10" s="33"/>
      <c r="ASH10" s="33"/>
      <c r="ASI10" s="33"/>
      <c r="ASJ10" s="33"/>
      <c r="ASK10" s="33"/>
      <c r="ASL10" s="33"/>
      <c r="ASM10" s="33"/>
      <c r="ASN10" s="33"/>
      <c r="ASO10" s="33"/>
      <c r="ASP10" s="33"/>
      <c r="ASQ10" s="33"/>
      <c r="ASR10" s="33"/>
      <c r="ASS10" s="33"/>
      <c r="AST10" s="33"/>
      <c r="ASU10" s="33"/>
      <c r="ASV10" s="33"/>
      <c r="ASW10" s="33"/>
      <c r="ASX10" s="33"/>
      <c r="ASY10" s="33"/>
      <c r="ASZ10" s="33"/>
      <c r="ATA10" s="33"/>
      <c r="ATB10" s="33"/>
      <c r="ATC10" s="33"/>
      <c r="ATD10" s="33"/>
      <c r="ATE10" s="33"/>
      <c r="ATF10" s="33"/>
      <c r="ATG10" s="33"/>
      <c r="ATH10" s="33"/>
      <c r="ATI10" s="33"/>
      <c r="ATJ10" s="33"/>
      <c r="ATK10" s="33"/>
      <c r="ATL10" s="33"/>
      <c r="ATM10" s="33"/>
      <c r="ATN10" s="33"/>
      <c r="ATO10" s="33"/>
      <c r="ATP10" s="33"/>
      <c r="ATQ10" s="33"/>
      <c r="ATR10" s="33"/>
      <c r="ATS10" s="33"/>
      <c r="ATT10" s="33"/>
      <c r="ATU10" s="33"/>
    </row>
    <row r="11" spans="1:1217" x14ac:dyDescent="0.25">
      <c r="A11" s="37"/>
      <c r="B11" s="37"/>
      <c r="C11" s="37"/>
      <c r="D11" s="37"/>
      <c r="E11" s="37"/>
      <c r="F11" s="37"/>
      <c r="G11" s="37"/>
      <c r="H11" s="37"/>
      <c r="I11" s="37"/>
      <c r="J11" s="37"/>
      <c r="K11" s="37"/>
      <c r="L11" s="37"/>
      <c r="M11" s="37"/>
      <c r="N11" s="37"/>
      <c r="O11" s="37"/>
      <c r="P11" s="37"/>
    </row>
    <row r="12" spans="1:1217" s="20" customFormat="1" x14ac:dyDescent="0.25">
      <c r="A12" s="37"/>
      <c r="B12" s="37"/>
      <c r="C12" s="37"/>
      <c r="D12" s="37"/>
      <c r="E12" s="37"/>
      <c r="F12" s="37"/>
      <c r="G12" s="37"/>
      <c r="H12" s="37"/>
      <c r="I12" s="37"/>
      <c r="J12" s="37"/>
      <c r="K12" s="37"/>
      <c r="L12" s="37"/>
      <c r="M12" s="37"/>
      <c r="N12" s="37"/>
      <c r="O12" s="37"/>
      <c r="P12" s="37"/>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c r="QI12" s="33"/>
      <c r="QJ12" s="33"/>
      <c r="QK12" s="33"/>
      <c r="QL12" s="33"/>
      <c r="QM12" s="33"/>
      <c r="QN12" s="33"/>
      <c r="QO12" s="33"/>
      <c r="QP12" s="33"/>
      <c r="QQ12" s="33"/>
      <c r="QR12" s="33"/>
      <c r="QS12" s="33"/>
      <c r="QT12" s="33"/>
      <c r="QU12" s="33"/>
      <c r="QV12" s="33"/>
      <c r="QW12" s="33"/>
      <c r="QX12" s="33"/>
      <c r="QY12" s="33"/>
      <c r="QZ12" s="33"/>
      <c r="RA12" s="33"/>
      <c r="RB12" s="33"/>
      <c r="RC12" s="33"/>
      <c r="RD12" s="33"/>
      <c r="RE12" s="33"/>
      <c r="RF12" s="33"/>
      <c r="RG12" s="33"/>
      <c r="RH12" s="33"/>
      <c r="RI12" s="33"/>
      <c r="RJ12" s="33"/>
      <c r="RK12" s="33"/>
      <c r="RL12" s="33"/>
      <c r="RM12" s="33"/>
      <c r="RN12" s="33"/>
      <c r="RO12" s="33"/>
      <c r="RP12" s="33"/>
      <c r="RQ12" s="33"/>
      <c r="RR12" s="33"/>
      <c r="RS12" s="33"/>
      <c r="RT12" s="33"/>
      <c r="RU12" s="33"/>
      <c r="RV12" s="33"/>
      <c r="RW12" s="33"/>
      <c r="RX12" s="33"/>
      <c r="RY12" s="33"/>
      <c r="RZ12" s="33"/>
      <c r="SA12" s="33"/>
      <c r="SB12" s="33"/>
      <c r="SC12" s="33"/>
      <c r="SD12" s="33"/>
      <c r="SE12" s="33"/>
      <c r="SF12" s="33"/>
      <c r="SG12" s="33"/>
      <c r="SH12" s="33"/>
      <c r="SI12" s="33"/>
      <c r="SJ12" s="33"/>
      <c r="SK12" s="33"/>
      <c r="SL12" s="33"/>
      <c r="SM12" s="33"/>
      <c r="SN12" s="33"/>
      <c r="SO12" s="33"/>
      <c r="SP12" s="33"/>
      <c r="SQ12" s="33"/>
      <c r="SR12" s="33"/>
      <c r="SS12" s="33"/>
      <c r="ST12" s="33"/>
      <c r="SU12" s="33"/>
      <c r="SV12" s="33"/>
      <c r="SW12" s="33"/>
      <c r="SX12" s="33"/>
      <c r="SY12" s="33"/>
      <c r="SZ12" s="33"/>
      <c r="TA12" s="33"/>
      <c r="TB12" s="33"/>
      <c r="TC12" s="33"/>
      <c r="TD12" s="33"/>
      <c r="TE12" s="33"/>
      <c r="TF12" s="33"/>
      <c r="TG12" s="33"/>
      <c r="TH12" s="33"/>
      <c r="TI12" s="33"/>
      <c r="TJ12" s="33"/>
      <c r="TK12" s="33"/>
      <c r="TL12" s="33"/>
      <c r="TM12" s="33"/>
      <c r="TN12" s="33"/>
      <c r="TO12" s="33"/>
      <c r="TP12" s="33"/>
      <c r="TQ12" s="33"/>
      <c r="TR12" s="33"/>
      <c r="TS12" s="33"/>
      <c r="TT12" s="33"/>
      <c r="TU12" s="33"/>
      <c r="TV12" s="33"/>
      <c r="TW12" s="33"/>
      <c r="TX12" s="33"/>
      <c r="TY12" s="33"/>
      <c r="TZ12" s="33"/>
      <c r="UA12" s="33"/>
      <c r="UB12" s="33"/>
      <c r="UC12" s="33"/>
      <c r="UD12" s="33"/>
      <c r="UE12" s="33"/>
      <c r="UF12" s="33"/>
      <c r="UG12" s="33"/>
      <c r="UH12" s="33"/>
      <c r="UI12" s="33"/>
      <c r="UJ12" s="33"/>
      <c r="UK12" s="33"/>
      <c r="UL12" s="33"/>
      <c r="UM12" s="33"/>
      <c r="UN12" s="33"/>
      <c r="UO12" s="33"/>
      <c r="UP12" s="33"/>
      <c r="UQ12" s="33"/>
      <c r="UR12" s="33"/>
      <c r="US12" s="33"/>
      <c r="UT12" s="33"/>
      <c r="UU12" s="33"/>
      <c r="UV12" s="33"/>
      <c r="UW12" s="33"/>
      <c r="UX12" s="33"/>
      <c r="UY12" s="33"/>
      <c r="UZ12" s="33"/>
      <c r="VA12" s="33"/>
      <c r="VB12" s="33"/>
      <c r="VC12" s="33"/>
      <c r="VD12" s="33"/>
      <c r="VE12" s="33"/>
      <c r="VF12" s="33"/>
      <c r="VG12" s="33"/>
      <c r="VH12" s="33"/>
      <c r="VI12" s="33"/>
      <c r="VJ12" s="33"/>
      <c r="VK12" s="33"/>
      <c r="VL12" s="33"/>
      <c r="VM12" s="33"/>
      <c r="VN12" s="33"/>
      <c r="VO12" s="33"/>
      <c r="VP12" s="33"/>
      <c r="VQ12" s="33"/>
      <c r="VR12" s="33"/>
      <c r="VS12" s="33"/>
      <c r="VT12" s="33"/>
      <c r="VU12" s="33"/>
      <c r="VV12" s="33"/>
      <c r="VW12" s="33"/>
      <c r="VX12" s="33"/>
      <c r="VY12" s="33"/>
      <c r="VZ12" s="33"/>
      <c r="WA12" s="33"/>
      <c r="WB12" s="33"/>
      <c r="WC12" s="33"/>
      <c r="WD12" s="33"/>
      <c r="WE12" s="33"/>
      <c r="WF12" s="33"/>
      <c r="WG12" s="33"/>
      <c r="WH12" s="33"/>
      <c r="WI12" s="33"/>
      <c r="WJ12" s="33"/>
      <c r="WK12" s="33"/>
      <c r="WL12" s="33"/>
      <c r="WM12" s="33"/>
      <c r="WN12" s="33"/>
      <c r="WO12" s="33"/>
      <c r="WP12" s="33"/>
      <c r="WQ12" s="33"/>
      <c r="WR12" s="33"/>
      <c r="WS12" s="33"/>
      <c r="WT12" s="33"/>
      <c r="WU12" s="33"/>
      <c r="WV12" s="33"/>
      <c r="WW12" s="33"/>
      <c r="WX12" s="33"/>
      <c r="WY12" s="33"/>
      <c r="WZ12" s="33"/>
      <c r="XA12" s="33"/>
      <c r="XB12" s="33"/>
      <c r="XC12" s="33"/>
      <c r="XD12" s="33"/>
      <c r="XE12" s="33"/>
      <c r="XF12" s="33"/>
      <c r="XG12" s="33"/>
      <c r="XH12" s="33"/>
      <c r="XI12" s="33"/>
      <c r="XJ12" s="33"/>
      <c r="XK12" s="33"/>
      <c r="XL12" s="33"/>
      <c r="XM12" s="33"/>
      <c r="XN12" s="33"/>
      <c r="XO12" s="33"/>
      <c r="XP12" s="33"/>
      <c r="XQ12" s="33"/>
      <c r="XR12" s="33"/>
      <c r="XS12" s="33"/>
      <c r="XT12" s="33"/>
      <c r="XU12" s="33"/>
      <c r="XV12" s="33"/>
      <c r="XW12" s="33"/>
      <c r="XX12" s="33"/>
      <c r="XY12" s="33"/>
      <c r="XZ12" s="33"/>
      <c r="YA12" s="33"/>
      <c r="YB12" s="33"/>
      <c r="YC12" s="33"/>
      <c r="YD12" s="33"/>
      <c r="YE12" s="33"/>
      <c r="YF12" s="33"/>
      <c r="YG12" s="33"/>
      <c r="YH12" s="33"/>
      <c r="YI12" s="33"/>
      <c r="YJ12" s="33"/>
      <c r="YK12" s="33"/>
      <c r="YL12" s="33"/>
      <c r="YM12" s="33"/>
      <c r="YN12" s="33"/>
      <c r="YO12" s="33"/>
      <c r="YP12" s="33"/>
      <c r="YQ12" s="33"/>
      <c r="YR12" s="33"/>
      <c r="YS12" s="33"/>
      <c r="YT12" s="33"/>
      <c r="YU12" s="33"/>
      <c r="YV12" s="33"/>
      <c r="YW12" s="33"/>
      <c r="YX12" s="33"/>
      <c r="YY12" s="33"/>
      <c r="YZ12" s="33"/>
      <c r="ZA12" s="33"/>
      <c r="ZB12" s="33"/>
      <c r="ZC12" s="33"/>
      <c r="ZD12" s="33"/>
      <c r="ZE12" s="33"/>
      <c r="ZF12" s="33"/>
      <c r="ZG12" s="33"/>
      <c r="ZH12" s="33"/>
      <c r="ZI12" s="33"/>
      <c r="ZJ12" s="33"/>
      <c r="ZK12" s="33"/>
      <c r="ZL12" s="33"/>
      <c r="ZM12" s="33"/>
      <c r="ZN12" s="33"/>
      <c r="ZO12" s="33"/>
      <c r="ZP12" s="33"/>
      <c r="ZQ12" s="33"/>
      <c r="ZR12" s="33"/>
      <c r="ZS12" s="33"/>
      <c r="ZT12" s="33"/>
      <c r="ZU12" s="33"/>
      <c r="ZV12" s="33"/>
      <c r="ZW12" s="33"/>
      <c r="ZX12" s="33"/>
      <c r="ZY12" s="33"/>
      <c r="ZZ12" s="33"/>
      <c r="AAA12" s="33"/>
      <c r="AAB12" s="33"/>
      <c r="AAC12" s="33"/>
      <c r="AAD12" s="33"/>
      <c r="AAE12" s="33"/>
      <c r="AAF12" s="33"/>
      <c r="AAG12" s="33"/>
      <c r="AAH12" s="33"/>
      <c r="AAI12" s="33"/>
      <c r="AAJ12" s="33"/>
      <c r="AAK12" s="33"/>
      <c r="AAL12" s="33"/>
      <c r="AAM12" s="33"/>
      <c r="AAN12" s="33"/>
      <c r="AAO12" s="33"/>
      <c r="AAP12" s="33"/>
      <c r="AAQ12" s="33"/>
      <c r="AAR12" s="33"/>
      <c r="AAS12" s="33"/>
      <c r="AAT12" s="33"/>
      <c r="AAU12" s="33"/>
      <c r="AAV12" s="33"/>
      <c r="AAW12" s="33"/>
      <c r="AAX12" s="33"/>
      <c r="AAY12" s="33"/>
      <c r="AAZ12" s="33"/>
      <c r="ABA12" s="33"/>
      <c r="ABB12" s="33"/>
      <c r="ABC12" s="33"/>
      <c r="ABD12" s="33"/>
      <c r="ABE12" s="33"/>
      <c r="ABF12" s="33"/>
      <c r="ABG12" s="33"/>
      <c r="ABH12" s="33"/>
      <c r="ABI12" s="33"/>
      <c r="ABJ12" s="33"/>
      <c r="ABK12" s="33"/>
      <c r="ABL12" s="33"/>
      <c r="ABM12" s="33"/>
      <c r="ABN12" s="33"/>
      <c r="ABO12" s="33"/>
      <c r="ABP12" s="33"/>
      <c r="ABQ12" s="33"/>
      <c r="ABR12" s="33"/>
      <c r="ABS12" s="33"/>
      <c r="ABT12" s="33"/>
      <c r="ABU12" s="33"/>
      <c r="ABV12" s="33"/>
      <c r="ABW12" s="33"/>
      <c r="ABX12" s="33"/>
      <c r="ABY12" s="33"/>
      <c r="ABZ12" s="33"/>
      <c r="ACA12" s="33"/>
      <c r="ACB12" s="33"/>
      <c r="ACC12" s="33"/>
      <c r="ACD12" s="33"/>
      <c r="ACE12" s="33"/>
      <c r="ACF12" s="33"/>
      <c r="ACG12" s="33"/>
      <c r="ACH12" s="33"/>
      <c r="ACI12" s="33"/>
      <c r="ACJ12" s="33"/>
      <c r="ACK12" s="33"/>
      <c r="ACL12" s="33"/>
      <c r="ACM12" s="33"/>
      <c r="ACN12" s="33"/>
      <c r="ACO12" s="33"/>
      <c r="ACP12" s="33"/>
      <c r="ACQ12" s="33"/>
      <c r="ACR12" s="33"/>
      <c r="ACS12" s="33"/>
      <c r="ACT12" s="33"/>
      <c r="ACU12" s="33"/>
      <c r="ACV12" s="33"/>
      <c r="ACW12" s="33"/>
      <c r="ACX12" s="33"/>
      <c r="ACY12" s="33"/>
      <c r="ACZ12" s="33"/>
      <c r="ADA12" s="33"/>
      <c r="ADB12" s="33"/>
      <c r="ADC12" s="33"/>
      <c r="ADD12" s="33"/>
      <c r="ADE12" s="33"/>
      <c r="ADF12" s="33"/>
      <c r="ADG12" s="33"/>
      <c r="ADH12" s="33"/>
      <c r="ADI12" s="33"/>
      <c r="ADJ12" s="33"/>
      <c r="ADK12" s="33"/>
      <c r="ADL12" s="33"/>
      <c r="ADM12" s="33"/>
      <c r="ADN12" s="33"/>
      <c r="ADO12" s="33"/>
      <c r="ADP12" s="33"/>
      <c r="ADQ12" s="33"/>
      <c r="ADR12" s="33"/>
      <c r="ADS12" s="33"/>
      <c r="ADT12" s="33"/>
      <c r="ADU12" s="33"/>
      <c r="ADV12" s="33"/>
      <c r="ADW12" s="33"/>
      <c r="ADX12" s="33"/>
      <c r="ADY12" s="33"/>
      <c r="ADZ12" s="33"/>
      <c r="AEA12" s="33"/>
      <c r="AEB12" s="33"/>
      <c r="AEC12" s="33"/>
      <c r="AED12" s="33"/>
      <c r="AEE12" s="33"/>
      <c r="AEF12" s="33"/>
      <c r="AEG12" s="33"/>
      <c r="AEH12" s="33"/>
      <c r="AEI12" s="33"/>
      <c r="AEJ12" s="33"/>
      <c r="AEK12" s="33"/>
      <c r="AEL12" s="33"/>
      <c r="AEM12" s="33"/>
      <c r="AEN12" s="33"/>
      <c r="AEO12" s="33"/>
      <c r="AEP12" s="33"/>
      <c r="AEQ12" s="33"/>
      <c r="AER12" s="33"/>
      <c r="AES12" s="33"/>
      <c r="AET12" s="33"/>
      <c r="AEU12" s="33"/>
      <c r="AEV12" s="33"/>
      <c r="AEW12" s="33"/>
      <c r="AEX12" s="33"/>
      <c r="AEY12" s="33"/>
      <c r="AEZ12" s="33"/>
      <c r="AFA12" s="33"/>
      <c r="AFB12" s="33"/>
      <c r="AFC12" s="33"/>
      <c r="AFD12" s="33"/>
      <c r="AFE12" s="33"/>
      <c r="AFF12" s="33"/>
      <c r="AFG12" s="33"/>
      <c r="AFH12" s="33"/>
      <c r="AFI12" s="33"/>
      <c r="AFJ12" s="33"/>
      <c r="AFK12" s="33"/>
      <c r="AFL12" s="33"/>
      <c r="AFM12" s="33"/>
      <c r="AFN12" s="33"/>
      <c r="AFO12" s="33"/>
      <c r="AFP12" s="33"/>
      <c r="AFQ12" s="33"/>
      <c r="AFR12" s="33"/>
      <c r="AFS12" s="33"/>
      <c r="AFT12" s="33"/>
      <c r="AFU12" s="33"/>
      <c r="AFV12" s="33"/>
      <c r="AFW12" s="33"/>
      <c r="AFX12" s="33"/>
      <c r="AFY12" s="33"/>
      <c r="AFZ12" s="33"/>
      <c r="AGA12" s="33"/>
      <c r="AGB12" s="33"/>
      <c r="AGC12" s="33"/>
      <c r="AGD12" s="33"/>
      <c r="AGE12" s="33"/>
      <c r="AGF12" s="33"/>
      <c r="AGG12" s="33"/>
      <c r="AGH12" s="33"/>
      <c r="AGI12" s="33"/>
      <c r="AGJ12" s="33"/>
      <c r="AGK12" s="33"/>
      <c r="AGL12" s="33"/>
      <c r="AGM12" s="33"/>
      <c r="AGN12" s="33"/>
      <c r="AGO12" s="33"/>
      <c r="AGP12" s="33"/>
      <c r="AGQ12" s="33"/>
      <c r="AGR12" s="33"/>
      <c r="AGS12" s="33"/>
      <c r="AGT12" s="33"/>
      <c r="AGU12" s="33"/>
      <c r="AGV12" s="33"/>
      <c r="AGW12" s="33"/>
      <c r="AGX12" s="33"/>
      <c r="AGY12" s="33"/>
      <c r="AGZ12" s="33"/>
      <c r="AHA12" s="33"/>
      <c r="AHB12" s="33"/>
      <c r="AHC12" s="33"/>
      <c r="AHD12" s="33"/>
      <c r="AHE12" s="33"/>
      <c r="AHF12" s="33"/>
      <c r="AHG12" s="33"/>
      <c r="AHH12" s="33"/>
      <c r="AHI12" s="33"/>
      <c r="AHJ12" s="33"/>
      <c r="AHK12" s="33"/>
      <c r="AHL12" s="33"/>
      <c r="AHM12" s="33"/>
      <c r="AHN12" s="33"/>
      <c r="AHO12" s="33"/>
      <c r="AHP12" s="33"/>
      <c r="AHQ12" s="33"/>
      <c r="AHR12" s="33"/>
      <c r="AHS12" s="33"/>
      <c r="AHT12" s="33"/>
      <c r="AHU12" s="33"/>
      <c r="AHV12" s="33"/>
      <c r="AHW12" s="33"/>
      <c r="AHX12" s="33"/>
      <c r="AHY12" s="33"/>
      <c r="AHZ12" s="33"/>
      <c r="AIA12" s="33"/>
      <c r="AIB12" s="33"/>
      <c r="AIC12" s="33"/>
      <c r="AID12" s="33"/>
      <c r="AIE12" s="33"/>
      <c r="AIF12" s="33"/>
      <c r="AIG12" s="33"/>
      <c r="AIH12" s="33"/>
      <c r="AII12" s="33"/>
      <c r="AIJ12" s="33"/>
      <c r="AIK12" s="33"/>
      <c r="AIL12" s="33"/>
      <c r="AIM12" s="33"/>
      <c r="AIN12" s="33"/>
      <c r="AIO12" s="33"/>
      <c r="AIP12" s="33"/>
      <c r="AIQ12" s="33"/>
      <c r="AIR12" s="33"/>
      <c r="AIS12" s="33"/>
      <c r="AIT12" s="33"/>
      <c r="AIU12" s="33"/>
      <c r="AIV12" s="33"/>
      <c r="AIW12" s="33"/>
      <c r="AIX12" s="33"/>
      <c r="AIY12" s="33"/>
      <c r="AIZ12" s="33"/>
      <c r="AJA12" s="33"/>
      <c r="AJB12" s="33"/>
      <c r="AJC12" s="33"/>
      <c r="AJD12" s="33"/>
      <c r="AJE12" s="33"/>
      <c r="AJF12" s="33"/>
      <c r="AJG12" s="33"/>
      <c r="AJH12" s="33"/>
      <c r="AJI12" s="33"/>
      <c r="AJJ12" s="33"/>
      <c r="AJK12" s="33"/>
      <c r="AJL12" s="33"/>
      <c r="AJM12" s="33"/>
      <c r="AJN12" s="33"/>
      <c r="AJO12" s="33"/>
      <c r="AJP12" s="33"/>
      <c r="AJQ12" s="33"/>
      <c r="AJR12" s="33"/>
      <c r="AJS12" s="33"/>
      <c r="AJT12" s="33"/>
      <c r="AJU12" s="33"/>
      <c r="AJV12" s="33"/>
      <c r="AJW12" s="33"/>
      <c r="AJX12" s="33"/>
      <c r="AJY12" s="33"/>
      <c r="AJZ12" s="33"/>
      <c r="AKA12" s="33"/>
      <c r="AKB12" s="33"/>
      <c r="AKC12" s="33"/>
      <c r="AKD12" s="33"/>
      <c r="AKE12" s="33"/>
      <c r="AKF12" s="33"/>
      <c r="AKG12" s="33"/>
      <c r="AKH12" s="33"/>
      <c r="AKI12" s="33"/>
      <c r="AKJ12" s="33"/>
      <c r="AKK12" s="33"/>
      <c r="AKL12" s="33"/>
      <c r="AKM12" s="33"/>
      <c r="AKN12" s="33"/>
      <c r="AKO12" s="33"/>
      <c r="AKP12" s="33"/>
      <c r="AKQ12" s="33"/>
      <c r="AKR12" s="33"/>
      <c r="AKS12" s="33"/>
      <c r="AKT12" s="33"/>
      <c r="AKU12" s="33"/>
      <c r="AKV12" s="33"/>
      <c r="AKW12" s="33"/>
      <c r="AKX12" s="33"/>
      <c r="AKY12" s="33"/>
      <c r="AKZ12" s="33"/>
      <c r="ALA12" s="33"/>
      <c r="ALB12" s="33"/>
      <c r="ALC12" s="33"/>
      <c r="ALD12" s="33"/>
      <c r="ALE12" s="33"/>
      <c r="ALF12" s="33"/>
      <c r="ALG12" s="33"/>
      <c r="ALH12" s="33"/>
      <c r="ALI12" s="33"/>
      <c r="ALJ12" s="33"/>
      <c r="ALK12" s="33"/>
      <c r="ALL12" s="33"/>
      <c r="ALM12" s="33"/>
      <c r="ALN12" s="33"/>
      <c r="ALO12" s="33"/>
      <c r="ALP12" s="33"/>
      <c r="ALQ12" s="33"/>
      <c r="ALR12" s="33"/>
      <c r="ALS12" s="33"/>
      <c r="ALT12" s="33"/>
      <c r="ALU12" s="33"/>
      <c r="ALV12" s="33"/>
      <c r="ALW12" s="33"/>
      <c r="ALX12" s="33"/>
      <c r="ALY12" s="33"/>
      <c r="ALZ12" s="33"/>
      <c r="AMA12" s="33"/>
      <c r="AMB12" s="33"/>
      <c r="AMC12" s="33"/>
      <c r="AMD12" s="33"/>
      <c r="AME12" s="33"/>
      <c r="AMF12" s="33"/>
      <c r="AMG12" s="33"/>
      <c r="AMH12" s="33"/>
      <c r="AMI12" s="33"/>
      <c r="AMJ12" s="33"/>
      <c r="AMK12" s="33"/>
      <c r="AML12" s="33"/>
      <c r="AMM12" s="33"/>
      <c r="AMN12" s="33"/>
      <c r="AMO12" s="33"/>
      <c r="AMP12" s="33"/>
      <c r="AMQ12" s="33"/>
      <c r="AMR12" s="33"/>
      <c r="AMS12" s="33"/>
      <c r="AMT12" s="33"/>
      <c r="AMU12" s="33"/>
      <c r="AMV12" s="33"/>
      <c r="AMW12" s="33"/>
      <c r="AMX12" s="33"/>
      <c r="AMY12" s="33"/>
      <c r="AMZ12" s="33"/>
      <c r="ANA12" s="33"/>
      <c r="ANB12" s="33"/>
      <c r="ANC12" s="33"/>
      <c r="AND12" s="33"/>
      <c r="ANE12" s="33"/>
      <c r="ANF12" s="33"/>
      <c r="ANG12" s="33"/>
      <c r="ANH12" s="33"/>
      <c r="ANI12" s="33"/>
      <c r="ANJ12" s="33"/>
      <c r="ANK12" s="33"/>
      <c r="ANL12" s="33"/>
      <c r="ANM12" s="33"/>
      <c r="ANN12" s="33"/>
      <c r="ANO12" s="33"/>
      <c r="ANP12" s="33"/>
      <c r="ANQ12" s="33"/>
      <c r="ANR12" s="33"/>
      <c r="ANS12" s="33"/>
      <c r="ANT12" s="33"/>
      <c r="ANU12" s="33"/>
      <c r="ANV12" s="33"/>
      <c r="ANW12" s="33"/>
      <c r="ANX12" s="33"/>
      <c r="ANY12" s="33"/>
      <c r="ANZ12" s="33"/>
      <c r="AOA12" s="33"/>
      <c r="AOB12" s="33"/>
      <c r="AOC12" s="33"/>
      <c r="AOD12" s="33"/>
      <c r="AOE12" s="33"/>
      <c r="AOF12" s="33"/>
      <c r="AOG12" s="33"/>
      <c r="AOH12" s="33"/>
      <c r="AOI12" s="33"/>
      <c r="AOJ12" s="33"/>
      <c r="AOK12" s="33"/>
      <c r="AOL12" s="33"/>
      <c r="AOM12" s="33"/>
      <c r="AON12" s="33"/>
      <c r="AOO12" s="33"/>
      <c r="AOP12" s="33"/>
      <c r="AOQ12" s="33"/>
      <c r="AOR12" s="33"/>
      <c r="AOS12" s="33"/>
      <c r="AOT12" s="33"/>
      <c r="AOU12" s="33"/>
      <c r="AOV12" s="33"/>
      <c r="AOW12" s="33"/>
      <c r="AOX12" s="33"/>
      <c r="AOY12" s="33"/>
      <c r="AOZ12" s="33"/>
      <c r="APA12" s="33"/>
      <c r="APB12" s="33"/>
      <c r="APC12" s="33"/>
      <c r="APD12" s="33"/>
      <c r="APE12" s="33"/>
      <c r="APF12" s="33"/>
      <c r="APG12" s="33"/>
      <c r="APH12" s="33"/>
      <c r="API12" s="33"/>
      <c r="APJ12" s="33"/>
      <c r="APK12" s="33"/>
      <c r="APL12" s="33"/>
      <c r="APM12" s="33"/>
      <c r="APN12" s="33"/>
      <c r="APO12" s="33"/>
      <c r="APP12" s="33"/>
      <c r="APQ12" s="33"/>
      <c r="APR12" s="33"/>
      <c r="APS12" s="33"/>
      <c r="APT12" s="33"/>
      <c r="APU12" s="33"/>
      <c r="APV12" s="33"/>
      <c r="APW12" s="33"/>
      <c r="APX12" s="33"/>
      <c r="APY12" s="33"/>
      <c r="APZ12" s="33"/>
      <c r="AQA12" s="33"/>
      <c r="AQB12" s="33"/>
      <c r="AQC12" s="33"/>
      <c r="AQD12" s="33"/>
      <c r="AQE12" s="33"/>
      <c r="AQF12" s="33"/>
      <c r="AQG12" s="33"/>
      <c r="AQH12" s="33"/>
      <c r="AQI12" s="33"/>
      <c r="AQJ12" s="33"/>
      <c r="AQK12" s="33"/>
      <c r="AQL12" s="33"/>
      <c r="AQM12" s="33"/>
      <c r="AQN12" s="33"/>
      <c r="AQO12" s="33"/>
      <c r="AQP12" s="33"/>
      <c r="AQQ12" s="33"/>
      <c r="AQR12" s="33"/>
      <c r="AQS12" s="33"/>
      <c r="AQT12" s="33"/>
      <c r="AQU12" s="33"/>
      <c r="AQV12" s="33"/>
      <c r="AQW12" s="33"/>
      <c r="AQX12" s="33"/>
      <c r="AQY12" s="33"/>
      <c r="AQZ12" s="33"/>
      <c r="ARA12" s="33"/>
      <c r="ARB12" s="33"/>
      <c r="ARC12" s="33"/>
      <c r="ARD12" s="33"/>
      <c r="ARE12" s="33"/>
      <c r="ARF12" s="33"/>
      <c r="ARG12" s="33"/>
      <c r="ARH12" s="33"/>
      <c r="ARI12" s="33"/>
      <c r="ARJ12" s="33"/>
      <c r="ARK12" s="33"/>
      <c r="ARL12" s="33"/>
      <c r="ARM12" s="33"/>
      <c r="ARN12" s="33"/>
      <c r="ARO12" s="33"/>
      <c r="ARP12" s="33"/>
      <c r="ARQ12" s="33"/>
      <c r="ARR12" s="33"/>
      <c r="ARS12" s="33"/>
      <c r="ART12" s="33"/>
      <c r="ARU12" s="33"/>
      <c r="ARV12" s="33"/>
      <c r="ARW12" s="33"/>
      <c r="ARX12" s="33"/>
      <c r="ARY12" s="33"/>
      <c r="ARZ12" s="33"/>
      <c r="ASA12" s="33"/>
      <c r="ASB12" s="33"/>
      <c r="ASC12" s="33"/>
      <c r="ASD12" s="33"/>
      <c r="ASE12" s="33"/>
      <c r="ASF12" s="33"/>
      <c r="ASG12" s="33"/>
      <c r="ASH12" s="33"/>
      <c r="ASI12" s="33"/>
      <c r="ASJ12" s="33"/>
      <c r="ASK12" s="33"/>
      <c r="ASL12" s="33"/>
      <c r="ASM12" s="33"/>
      <c r="ASN12" s="33"/>
      <c r="ASO12" s="33"/>
      <c r="ASP12" s="33"/>
      <c r="ASQ12" s="33"/>
      <c r="ASR12" s="33"/>
      <c r="ASS12" s="33"/>
      <c r="AST12" s="33"/>
      <c r="ASU12" s="33"/>
      <c r="ASV12" s="33"/>
      <c r="ASW12" s="33"/>
      <c r="ASX12" s="33"/>
      <c r="ASY12" s="33"/>
      <c r="ASZ12" s="33"/>
      <c r="ATA12" s="33"/>
      <c r="ATB12" s="33"/>
      <c r="ATC12" s="33"/>
      <c r="ATD12" s="33"/>
      <c r="ATE12" s="33"/>
      <c r="ATF12" s="33"/>
      <c r="ATG12" s="33"/>
      <c r="ATH12" s="33"/>
      <c r="ATI12" s="33"/>
      <c r="ATJ12" s="33"/>
      <c r="ATK12" s="33"/>
      <c r="ATL12" s="33"/>
      <c r="ATM12" s="33"/>
      <c r="ATN12" s="33"/>
      <c r="ATO12" s="33"/>
      <c r="ATP12" s="33"/>
      <c r="ATQ12" s="33"/>
      <c r="ATR12" s="33"/>
      <c r="ATS12" s="33"/>
      <c r="ATT12" s="33"/>
      <c r="ATU12" s="33"/>
    </row>
    <row r="13" spans="1:1217" s="20" customFormat="1" x14ac:dyDescent="0.25">
      <c r="A13" s="37"/>
      <c r="B13" s="37"/>
      <c r="C13" s="37"/>
      <c r="D13" s="37"/>
      <c r="E13" s="37"/>
      <c r="F13" s="37"/>
      <c r="G13" s="37"/>
      <c r="H13" s="37"/>
      <c r="I13" s="37"/>
      <c r="J13" s="37"/>
      <c r="K13" s="37"/>
      <c r="L13" s="37"/>
      <c r="M13" s="37"/>
      <c r="N13" s="37"/>
      <c r="O13" s="37"/>
      <c r="P13" s="37"/>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c r="JG13" s="33"/>
      <c r="JH13" s="33"/>
      <c r="JI13" s="33"/>
      <c r="JJ13" s="33"/>
      <c r="JK13" s="33"/>
      <c r="JL13" s="33"/>
      <c r="JM13" s="33"/>
      <c r="JN13" s="33"/>
      <c r="JO13" s="33"/>
      <c r="JP13" s="33"/>
      <c r="JQ13" s="33"/>
      <c r="JR13" s="33"/>
      <c r="JS13" s="33"/>
      <c r="JT13" s="33"/>
      <c r="JU13" s="33"/>
      <c r="JV13" s="33"/>
      <c r="JW13" s="33"/>
      <c r="JX13" s="33"/>
      <c r="JY13" s="33"/>
      <c r="JZ13" s="33"/>
      <c r="KA13" s="33"/>
      <c r="KB13" s="33"/>
      <c r="KC13" s="33"/>
      <c r="KD13" s="33"/>
      <c r="KE13" s="33"/>
      <c r="KF13" s="33"/>
      <c r="KG13" s="33"/>
      <c r="KH13" s="33"/>
      <c r="KI13" s="33"/>
      <c r="KJ13" s="33"/>
      <c r="KK13" s="33"/>
      <c r="KL13" s="33"/>
      <c r="KM13" s="33"/>
      <c r="KN13" s="33"/>
      <c r="KO13" s="33"/>
      <c r="KP13" s="33"/>
      <c r="KQ13" s="33"/>
      <c r="KR13" s="33"/>
      <c r="KS13" s="33"/>
      <c r="KT13" s="33"/>
      <c r="KU13" s="33"/>
      <c r="KV13" s="33"/>
      <c r="KW13" s="33"/>
      <c r="KX13" s="33"/>
      <c r="KY13" s="33"/>
      <c r="KZ13" s="33"/>
      <c r="LA13" s="33"/>
      <c r="LB13" s="33"/>
      <c r="LC13" s="33"/>
      <c r="LD13" s="33"/>
      <c r="LE13" s="33"/>
      <c r="LF13" s="33"/>
      <c r="LG13" s="33"/>
      <c r="LH13" s="33"/>
      <c r="LI13" s="33"/>
      <c r="LJ13" s="33"/>
      <c r="LK13" s="33"/>
      <c r="LL13" s="33"/>
      <c r="LM13" s="33"/>
      <c r="LN13" s="33"/>
      <c r="LO13" s="33"/>
      <c r="LP13" s="33"/>
      <c r="LQ13" s="33"/>
      <c r="LR13" s="33"/>
      <c r="LS13" s="33"/>
      <c r="LT13" s="33"/>
      <c r="LU13" s="33"/>
      <c r="LV13" s="33"/>
      <c r="LW13" s="33"/>
      <c r="LX13" s="33"/>
      <c r="LY13" s="33"/>
      <c r="LZ13" s="33"/>
      <c r="MA13" s="33"/>
      <c r="MB13" s="33"/>
      <c r="MC13" s="33"/>
      <c r="MD13" s="33"/>
      <c r="ME13" s="33"/>
      <c r="MF13" s="33"/>
      <c r="MG13" s="33"/>
      <c r="MH13" s="33"/>
      <c r="MI13" s="33"/>
      <c r="MJ13" s="33"/>
      <c r="MK13" s="33"/>
      <c r="ML13" s="33"/>
      <c r="MM13" s="33"/>
      <c r="MN13" s="33"/>
      <c r="MO13" s="33"/>
      <c r="MP13" s="33"/>
      <c r="MQ13" s="33"/>
      <c r="MR13" s="33"/>
      <c r="MS13" s="33"/>
      <c r="MT13" s="33"/>
      <c r="MU13" s="33"/>
      <c r="MV13" s="33"/>
      <c r="MW13" s="33"/>
      <c r="MX13" s="33"/>
      <c r="MY13" s="33"/>
      <c r="MZ13" s="33"/>
      <c r="NA13" s="33"/>
      <c r="NB13" s="33"/>
      <c r="NC13" s="33"/>
      <c r="ND13" s="33"/>
      <c r="NE13" s="33"/>
      <c r="NF13" s="33"/>
      <c r="NG13" s="33"/>
      <c r="NH13" s="33"/>
      <c r="NI13" s="33"/>
      <c r="NJ13" s="33"/>
      <c r="NK13" s="33"/>
      <c r="NL13" s="33"/>
      <c r="NM13" s="33"/>
      <c r="NN13" s="33"/>
      <c r="NO13" s="33"/>
      <c r="NP13" s="33"/>
      <c r="NQ13" s="33"/>
      <c r="NR13" s="33"/>
      <c r="NS13" s="33"/>
      <c r="NT13" s="33"/>
      <c r="NU13" s="33"/>
      <c r="NV13" s="33"/>
      <c r="NW13" s="33"/>
      <c r="NX13" s="33"/>
      <c r="NY13" s="33"/>
      <c r="NZ13" s="33"/>
      <c r="OA13" s="33"/>
      <c r="OB13" s="33"/>
      <c r="OC13" s="33"/>
      <c r="OD13" s="33"/>
      <c r="OE13" s="33"/>
      <c r="OF13" s="33"/>
      <c r="OG13" s="33"/>
      <c r="OH13" s="33"/>
      <c r="OI13" s="33"/>
      <c r="OJ13" s="33"/>
      <c r="OK13" s="33"/>
      <c r="OL13" s="33"/>
      <c r="OM13" s="33"/>
      <c r="ON13" s="33"/>
      <c r="OO13" s="33"/>
      <c r="OP13" s="33"/>
      <c r="OQ13" s="33"/>
      <c r="OR13" s="33"/>
      <c r="OS13" s="33"/>
      <c r="OT13" s="33"/>
      <c r="OU13" s="33"/>
      <c r="OV13" s="33"/>
      <c r="OW13" s="33"/>
      <c r="OX13" s="33"/>
      <c r="OY13" s="33"/>
      <c r="OZ13" s="33"/>
      <c r="PA13" s="33"/>
      <c r="PB13" s="33"/>
      <c r="PC13" s="33"/>
      <c r="PD13" s="33"/>
      <c r="PE13" s="33"/>
      <c r="PF13" s="33"/>
      <c r="PG13" s="33"/>
      <c r="PH13" s="33"/>
      <c r="PI13" s="33"/>
      <c r="PJ13" s="33"/>
      <c r="PK13" s="33"/>
      <c r="PL13" s="33"/>
      <c r="PM13" s="33"/>
      <c r="PN13" s="33"/>
      <c r="PO13" s="33"/>
      <c r="PP13" s="33"/>
      <c r="PQ13" s="33"/>
      <c r="PR13" s="33"/>
      <c r="PS13" s="33"/>
      <c r="PT13" s="33"/>
      <c r="PU13" s="33"/>
      <c r="PV13" s="33"/>
      <c r="PW13" s="33"/>
      <c r="PX13" s="33"/>
      <c r="PY13" s="33"/>
      <c r="PZ13" s="33"/>
      <c r="QA13" s="33"/>
      <c r="QB13" s="33"/>
      <c r="QC13" s="33"/>
      <c r="QD13" s="33"/>
      <c r="QE13" s="33"/>
      <c r="QF13" s="33"/>
      <c r="QG13" s="33"/>
      <c r="QH13" s="33"/>
      <c r="QI13" s="33"/>
      <c r="QJ13" s="33"/>
      <c r="QK13" s="33"/>
      <c r="QL13" s="33"/>
      <c r="QM13" s="33"/>
      <c r="QN13" s="33"/>
      <c r="QO13" s="33"/>
      <c r="QP13" s="33"/>
      <c r="QQ13" s="33"/>
      <c r="QR13" s="33"/>
      <c r="QS13" s="33"/>
      <c r="QT13" s="33"/>
      <c r="QU13" s="33"/>
      <c r="QV13" s="33"/>
      <c r="QW13" s="33"/>
      <c r="QX13" s="33"/>
      <c r="QY13" s="33"/>
      <c r="QZ13" s="33"/>
      <c r="RA13" s="33"/>
      <c r="RB13" s="33"/>
      <c r="RC13" s="33"/>
      <c r="RD13" s="33"/>
      <c r="RE13" s="33"/>
      <c r="RF13" s="33"/>
      <c r="RG13" s="33"/>
      <c r="RH13" s="33"/>
      <c r="RI13" s="33"/>
      <c r="RJ13" s="33"/>
      <c r="RK13" s="33"/>
      <c r="RL13" s="33"/>
      <c r="RM13" s="33"/>
      <c r="RN13" s="33"/>
      <c r="RO13" s="33"/>
      <c r="RP13" s="33"/>
      <c r="RQ13" s="33"/>
      <c r="RR13" s="33"/>
      <c r="RS13" s="33"/>
      <c r="RT13" s="33"/>
      <c r="RU13" s="33"/>
      <c r="RV13" s="33"/>
      <c r="RW13" s="33"/>
      <c r="RX13" s="33"/>
      <c r="RY13" s="33"/>
      <c r="RZ13" s="33"/>
      <c r="SA13" s="33"/>
      <c r="SB13" s="33"/>
      <c r="SC13" s="33"/>
      <c r="SD13" s="33"/>
      <c r="SE13" s="33"/>
      <c r="SF13" s="33"/>
      <c r="SG13" s="33"/>
      <c r="SH13" s="33"/>
      <c r="SI13" s="33"/>
      <c r="SJ13" s="33"/>
      <c r="SK13" s="33"/>
      <c r="SL13" s="33"/>
      <c r="SM13" s="33"/>
      <c r="SN13" s="33"/>
      <c r="SO13" s="33"/>
      <c r="SP13" s="33"/>
      <c r="SQ13" s="33"/>
      <c r="SR13" s="33"/>
      <c r="SS13" s="33"/>
      <c r="ST13" s="33"/>
      <c r="SU13" s="33"/>
      <c r="SV13" s="33"/>
      <c r="SW13" s="33"/>
      <c r="SX13" s="33"/>
      <c r="SY13" s="33"/>
      <c r="SZ13" s="33"/>
      <c r="TA13" s="33"/>
      <c r="TB13" s="33"/>
      <c r="TC13" s="33"/>
      <c r="TD13" s="33"/>
      <c r="TE13" s="33"/>
      <c r="TF13" s="33"/>
      <c r="TG13" s="33"/>
      <c r="TH13" s="33"/>
      <c r="TI13" s="33"/>
      <c r="TJ13" s="33"/>
      <c r="TK13" s="33"/>
      <c r="TL13" s="33"/>
      <c r="TM13" s="33"/>
      <c r="TN13" s="33"/>
      <c r="TO13" s="33"/>
      <c r="TP13" s="33"/>
      <c r="TQ13" s="33"/>
      <c r="TR13" s="33"/>
      <c r="TS13" s="33"/>
      <c r="TT13" s="33"/>
      <c r="TU13" s="33"/>
      <c r="TV13" s="33"/>
      <c r="TW13" s="33"/>
      <c r="TX13" s="33"/>
      <c r="TY13" s="33"/>
      <c r="TZ13" s="33"/>
      <c r="UA13" s="33"/>
      <c r="UB13" s="33"/>
      <c r="UC13" s="33"/>
      <c r="UD13" s="33"/>
      <c r="UE13" s="33"/>
      <c r="UF13" s="33"/>
      <c r="UG13" s="33"/>
      <c r="UH13" s="33"/>
      <c r="UI13" s="33"/>
      <c r="UJ13" s="33"/>
      <c r="UK13" s="33"/>
      <c r="UL13" s="33"/>
      <c r="UM13" s="33"/>
      <c r="UN13" s="33"/>
      <c r="UO13" s="33"/>
      <c r="UP13" s="33"/>
      <c r="UQ13" s="33"/>
      <c r="UR13" s="33"/>
      <c r="US13" s="33"/>
      <c r="UT13" s="33"/>
      <c r="UU13" s="33"/>
      <c r="UV13" s="33"/>
      <c r="UW13" s="33"/>
      <c r="UX13" s="33"/>
      <c r="UY13" s="33"/>
      <c r="UZ13" s="33"/>
      <c r="VA13" s="33"/>
      <c r="VB13" s="33"/>
      <c r="VC13" s="33"/>
      <c r="VD13" s="33"/>
      <c r="VE13" s="33"/>
      <c r="VF13" s="33"/>
      <c r="VG13" s="33"/>
      <c r="VH13" s="33"/>
      <c r="VI13" s="33"/>
      <c r="VJ13" s="33"/>
      <c r="VK13" s="33"/>
      <c r="VL13" s="33"/>
      <c r="VM13" s="33"/>
      <c r="VN13" s="33"/>
      <c r="VO13" s="33"/>
      <c r="VP13" s="33"/>
      <c r="VQ13" s="33"/>
      <c r="VR13" s="33"/>
      <c r="VS13" s="33"/>
      <c r="VT13" s="33"/>
      <c r="VU13" s="33"/>
      <c r="VV13" s="33"/>
      <c r="VW13" s="33"/>
      <c r="VX13" s="33"/>
      <c r="VY13" s="33"/>
      <c r="VZ13" s="33"/>
      <c r="WA13" s="33"/>
      <c r="WB13" s="33"/>
      <c r="WC13" s="33"/>
      <c r="WD13" s="33"/>
      <c r="WE13" s="33"/>
      <c r="WF13" s="33"/>
      <c r="WG13" s="33"/>
      <c r="WH13" s="33"/>
      <c r="WI13" s="33"/>
      <c r="WJ13" s="33"/>
      <c r="WK13" s="33"/>
      <c r="WL13" s="33"/>
      <c r="WM13" s="33"/>
      <c r="WN13" s="33"/>
      <c r="WO13" s="33"/>
      <c r="WP13" s="33"/>
      <c r="WQ13" s="33"/>
      <c r="WR13" s="33"/>
      <c r="WS13" s="33"/>
      <c r="WT13" s="33"/>
      <c r="WU13" s="33"/>
      <c r="WV13" s="33"/>
      <c r="WW13" s="33"/>
      <c r="WX13" s="33"/>
      <c r="WY13" s="33"/>
      <c r="WZ13" s="33"/>
      <c r="XA13" s="33"/>
      <c r="XB13" s="33"/>
      <c r="XC13" s="33"/>
      <c r="XD13" s="33"/>
      <c r="XE13" s="33"/>
      <c r="XF13" s="33"/>
      <c r="XG13" s="33"/>
      <c r="XH13" s="33"/>
      <c r="XI13" s="33"/>
      <c r="XJ13" s="33"/>
      <c r="XK13" s="33"/>
      <c r="XL13" s="33"/>
      <c r="XM13" s="33"/>
      <c r="XN13" s="33"/>
      <c r="XO13" s="33"/>
      <c r="XP13" s="33"/>
      <c r="XQ13" s="33"/>
      <c r="XR13" s="33"/>
      <c r="XS13" s="33"/>
      <c r="XT13" s="33"/>
      <c r="XU13" s="33"/>
      <c r="XV13" s="33"/>
      <c r="XW13" s="33"/>
      <c r="XX13" s="33"/>
      <c r="XY13" s="33"/>
      <c r="XZ13" s="33"/>
      <c r="YA13" s="33"/>
      <c r="YB13" s="33"/>
      <c r="YC13" s="33"/>
      <c r="YD13" s="33"/>
      <c r="YE13" s="33"/>
      <c r="YF13" s="33"/>
      <c r="YG13" s="33"/>
      <c r="YH13" s="33"/>
      <c r="YI13" s="33"/>
      <c r="YJ13" s="33"/>
      <c r="YK13" s="33"/>
      <c r="YL13" s="33"/>
      <c r="YM13" s="33"/>
      <c r="YN13" s="33"/>
      <c r="YO13" s="33"/>
      <c r="YP13" s="33"/>
      <c r="YQ13" s="33"/>
      <c r="YR13" s="33"/>
      <c r="YS13" s="33"/>
      <c r="YT13" s="33"/>
      <c r="YU13" s="33"/>
      <c r="YV13" s="33"/>
      <c r="YW13" s="33"/>
      <c r="YX13" s="33"/>
      <c r="YY13" s="33"/>
      <c r="YZ13" s="33"/>
      <c r="ZA13" s="33"/>
      <c r="ZB13" s="33"/>
      <c r="ZC13" s="33"/>
      <c r="ZD13" s="33"/>
      <c r="ZE13" s="33"/>
      <c r="ZF13" s="33"/>
      <c r="ZG13" s="33"/>
      <c r="ZH13" s="33"/>
      <c r="ZI13" s="33"/>
      <c r="ZJ13" s="33"/>
      <c r="ZK13" s="33"/>
      <c r="ZL13" s="33"/>
      <c r="ZM13" s="33"/>
      <c r="ZN13" s="33"/>
      <c r="ZO13" s="33"/>
      <c r="ZP13" s="33"/>
      <c r="ZQ13" s="33"/>
      <c r="ZR13" s="33"/>
      <c r="ZS13" s="33"/>
      <c r="ZT13" s="33"/>
      <c r="ZU13" s="33"/>
      <c r="ZV13" s="33"/>
      <c r="ZW13" s="33"/>
      <c r="ZX13" s="33"/>
      <c r="ZY13" s="33"/>
      <c r="ZZ13" s="33"/>
      <c r="AAA13" s="33"/>
      <c r="AAB13" s="33"/>
      <c r="AAC13" s="33"/>
      <c r="AAD13" s="33"/>
      <c r="AAE13" s="33"/>
      <c r="AAF13" s="33"/>
      <c r="AAG13" s="33"/>
      <c r="AAH13" s="33"/>
      <c r="AAI13" s="33"/>
      <c r="AAJ13" s="33"/>
      <c r="AAK13" s="33"/>
      <c r="AAL13" s="33"/>
      <c r="AAM13" s="33"/>
      <c r="AAN13" s="33"/>
      <c r="AAO13" s="33"/>
      <c r="AAP13" s="33"/>
      <c r="AAQ13" s="33"/>
      <c r="AAR13" s="33"/>
      <c r="AAS13" s="33"/>
      <c r="AAT13" s="33"/>
      <c r="AAU13" s="33"/>
      <c r="AAV13" s="33"/>
      <c r="AAW13" s="33"/>
      <c r="AAX13" s="33"/>
      <c r="AAY13" s="33"/>
      <c r="AAZ13" s="33"/>
      <c r="ABA13" s="33"/>
      <c r="ABB13" s="33"/>
      <c r="ABC13" s="33"/>
      <c r="ABD13" s="33"/>
      <c r="ABE13" s="33"/>
      <c r="ABF13" s="33"/>
      <c r="ABG13" s="33"/>
      <c r="ABH13" s="33"/>
      <c r="ABI13" s="33"/>
      <c r="ABJ13" s="33"/>
      <c r="ABK13" s="33"/>
      <c r="ABL13" s="33"/>
      <c r="ABM13" s="33"/>
      <c r="ABN13" s="33"/>
      <c r="ABO13" s="33"/>
      <c r="ABP13" s="33"/>
      <c r="ABQ13" s="33"/>
      <c r="ABR13" s="33"/>
      <c r="ABS13" s="33"/>
      <c r="ABT13" s="33"/>
      <c r="ABU13" s="33"/>
      <c r="ABV13" s="33"/>
      <c r="ABW13" s="33"/>
      <c r="ABX13" s="33"/>
      <c r="ABY13" s="33"/>
      <c r="ABZ13" s="33"/>
      <c r="ACA13" s="33"/>
      <c r="ACB13" s="33"/>
      <c r="ACC13" s="33"/>
      <c r="ACD13" s="33"/>
      <c r="ACE13" s="33"/>
      <c r="ACF13" s="33"/>
      <c r="ACG13" s="33"/>
      <c r="ACH13" s="33"/>
      <c r="ACI13" s="33"/>
      <c r="ACJ13" s="33"/>
      <c r="ACK13" s="33"/>
      <c r="ACL13" s="33"/>
      <c r="ACM13" s="33"/>
      <c r="ACN13" s="33"/>
      <c r="ACO13" s="33"/>
      <c r="ACP13" s="33"/>
      <c r="ACQ13" s="33"/>
      <c r="ACR13" s="33"/>
      <c r="ACS13" s="33"/>
      <c r="ACT13" s="33"/>
      <c r="ACU13" s="33"/>
      <c r="ACV13" s="33"/>
      <c r="ACW13" s="33"/>
      <c r="ACX13" s="33"/>
      <c r="ACY13" s="33"/>
      <c r="ACZ13" s="33"/>
      <c r="ADA13" s="33"/>
      <c r="ADB13" s="33"/>
      <c r="ADC13" s="33"/>
      <c r="ADD13" s="33"/>
      <c r="ADE13" s="33"/>
      <c r="ADF13" s="33"/>
      <c r="ADG13" s="33"/>
      <c r="ADH13" s="33"/>
      <c r="ADI13" s="33"/>
      <c r="ADJ13" s="33"/>
      <c r="ADK13" s="33"/>
      <c r="ADL13" s="33"/>
      <c r="ADM13" s="33"/>
      <c r="ADN13" s="33"/>
      <c r="ADO13" s="33"/>
      <c r="ADP13" s="33"/>
      <c r="ADQ13" s="33"/>
      <c r="ADR13" s="33"/>
      <c r="ADS13" s="33"/>
      <c r="ADT13" s="33"/>
      <c r="ADU13" s="33"/>
      <c r="ADV13" s="33"/>
      <c r="ADW13" s="33"/>
      <c r="ADX13" s="33"/>
      <c r="ADY13" s="33"/>
      <c r="ADZ13" s="33"/>
      <c r="AEA13" s="33"/>
      <c r="AEB13" s="33"/>
      <c r="AEC13" s="33"/>
      <c r="AED13" s="33"/>
      <c r="AEE13" s="33"/>
      <c r="AEF13" s="33"/>
      <c r="AEG13" s="33"/>
      <c r="AEH13" s="33"/>
      <c r="AEI13" s="33"/>
      <c r="AEJ13" s="33"/>
      <c r="AEK13" s="33"/>
      <c r="AEL13" s="33"/>
      <c r="AEM13" s="33"/>
      <c r="AEN13" s="33"/>
      <c r="AEO13" s="33"/>
      <c r="AEP13" s="33"/>
      <c r="AEQ13" s="33"/>
      <c r="AER13" s="33"/>
      <c r="AES13" s="33"/>
      <c r="AET13" s="33"/>
      <c r="AEU13" s="33"/>
      <c r="AEV13" s="33"/>
      <c r="AEW13" s="33"/>
      <c r="AEX13" s="33"/>
      <c r="AEY13" s="33"/>
      <c r="AEZ13" s="33"/>
      <c r="AFA13" s="33"/>
      <c r="AFB13" s="33"/>
      <c r="AFC13" s="33"/>
      <c r="AFD13" s="33"/>
      <c r="AFE13" s="33"/>
      <c r="AFF13" s="33"/>
      <c r="AFG13" s="33"/>
      <c r="AFH13" s="33"/>
      <c r="AFI13" s="33"/>
      <c r="AFJ13" s="33"/>
      <c r="AFK13" s="33"/>
      <c r="AFL13" s="33"/>
      <c r="AFM13" s="33"/>
      <c r="AFN13" s="33"/>
      <c r="AFO13" s="33"/>
      <c r="AFP13" s="33"/>
      <c r="AFQ13" s="33"/>
      <c r="AFR13" s="33"/>
      <c r="AFS13" s="33"/>
      <c r="AFT13" s="33"/>
      <c r="AFU13" s="33"/>
      <c r="AFV13" s="33"/>
      <c r="AFW13" s="33"/>
      <c r="AFX13" s="33"/>
      <c r="AFY13" s="33"/>
      <c r="AFZ13" s="33"/>
      <c r="AGA13" s="33"/>
      <c r="AGB13" s="33"/>
      <c r="AGC13" s="33"/>
      <c r="AGD13" s="33"/>
      <c r="AGE13" s="33"/>
      <c r="AGF13" s="33"/>
      <c r="AGG13" s="33"/>
      <c r="AGH13" s="33"/>
      <c r="AGI13" s="33"/>
      <c r="AGJ13" s="33"/>
      <c r="AGK13" s="33"/>
      <c r="AGL13" s="33"/>
      <c r="AGM13" s="33"/>
      <c r="AGN13" s="33"/>
      <c r="AGO13" s="33"/>
      <c r="AGP13" s="33"/>
      <c r="AGQ13" s="33"/>
      <c r="AGR13" s="33"/>
      <c r="AGS13" s="33"/>
      <c r="AGT13" s="33"/>
      <c r="AGU13" s="33"/>
      <c r="AGV13" s="33"/>
      <c r="AGW13" s="33"/>
      <c r="AGX13" s="33"/>
      <c r="AGY13" s="33"/>
      <c r="AGZ13" s="33"/>
      <c r="AHA13" s="33"/>
      <c r="AHB13" s="33"/>
      <c r="AHC13" s="33"/>
      <c r="AHD13" s="33"/>
      <c r="AHE13" s="33"/>
      <c r="AHF13" s="33"/>
      <c r="AHG13" s="33"/>
      <c r="AHH13" s="33"/>
      <c r="AHI13" s="33"/>
      <c r="AHJ13" s="33"/>
      <c r="AHK13" s="33"/>
      <c r="AHL13" s="33"/>
      <c r="AHM13" s="33"/>
      <c r="AHN13" s="33"/>
      <c r="AHO13" s="33"/>
      <c r="AHP13" s="33"/>
      <c r="AHQ13" s="33"/>
      <c r="AHR13" s="33"/>
      <c r="AHS13" s="33"/>
      <c r="AHT13" s="33"/>
      <c r="AHU13" s="33"/>
      <c r="AHV13" s="33"/>
      <c r="AHW13" s="33"/>
      <c r="AHX13" s="33"/>
      <c r="AHY13" s="33"/>
      <c r="AHZ13" s="33"/>
      <c r="AIA13" s="33"/>
      <c r="AIB13" s="33"/>
      <c r="AIC13" s="33"/>
      <c r="AID13" s="33"/>
      <c r="AIE13" s="33"/>
      <c r="AIF13" s="33"/>
      <c r="AIG13" s="33"/>
      <c r="AIH13" s="33"/>
      <c r="AII13" s="33"/>
      <c r="AIJ13" s="33"/>
      <c r="AIK13" s="33"/>
      <c r="AIL13" s="33"/>
      <c r="AIM13" s="33"/>
      <c r="AIN13" s="33"/>
      <c r="AIO13" s="33"/>
      <c r="AIP13" s="33"/>
      <c r="AIQ13" s="33"/>
      <c r="AIR13" s="33"/>
      <c r="AIS13" s="33"/>
      <c r="AIT13" s="33"/>
      <c r="AIU13" s="33"/>
      <c r="AIV13" s="33"/>
      <c r="AIW13" s="33"/>
      <c r="AIX13" s="33"/>
      <c r="AIY13" s="33"/>
      <c r="AIZ13" s="33"/>
      <c r="AJA13" s="33"/>
      <c r="AJB13" s="33"/>
      <c r="AJC13" s="33"/>
      <c r="AJD13" s="33"/>
      <c r="AJE13" s="33"/>
      <c r="AJF13" s="33"/>
      <c r="AJG13" s="33"/>
      <c r="AJH13" s="33"/>
      <c r="AJI13" s="33"/>
      <c r="AJJ13" s="33"/>
      <c r="AJK13" s="33"/>
      <c r="AJL13" s="33"/>
      <c r="AJM13" s="33"/>
      <c r="AJN13" s="33"/>
      <c r="AJO13" s="33"/>
      <c r="AJP13" s="33"/>
      <c r="AJQ13" s="33"/>
      <c r="AJR13" s="33"/>
      <c r="AJS13" s="33"/>
      <c r="AJT13" s="33"/>
      <c r="AJU13" s="33"/>
      <c r="AJV13" s="33"/>
      <c r="AJW13" s="33"/>
      <c r="AJX13" s="33"/>
      <c r="AJY13" s="33"/>
      <c r="AJZ13" s="33"/>
      <c r="AKA13" s="33"/>
      <c r="AKB13" s="33"/>
      <c r="AKC13" s="33"/>
      <c r="AKD13" s="33"/>
      <c r="AKE13" s="33"/>
      <c r="AKF13" s="33"/>
      <c r="AKG13" s="33"/>
      <c r="AKH13" s="33"/>
      <c r="AKI13" s="33"/>
      <c r="AKJ13" s="33"/>
      <c r="AKK13" s="33"/>
      <c r="AKL13" s="33"/>
      <c r="AKM13" s="33"/>
      <c r="AKN13" s="33"/>
      <c r="AKO13" s="33"/>
      <c r="AKP13" s="33"/>
      <c r="AKQ13" s="33"/>
      <c r="AKR13" s="33"/>
      <c r="AKS13" s="33"/>
      <c r="AKT13" s="33"/>
      <c r="AKU13" s="33"/>
      <c r="AKV13" s="33"/>
      <c r="AKW13" s="33"/>
      <c r="AKX13" s="33"/>
      <c r="AKY13" s="33"/>
      <c r="AKZ13" s="33"/>
      <c r="ALA13" s="33"/>
      <c r="ALB13" s="33"/>
      <c r="ALC13" s="33"/>
      <c r="ALD13" s="33"/>
      <c r="ALE13" s="33"/>
      <c r="ALF13" s="33"/>
      <c r="ALG13" s="33"/>
      <c r="ALH13" s="33"/>
      <c r="ALI13" s="33"/>
      <c r="ALJ13" s="33"/>
      <c r="ALK13" s="33"/>
      <c r="ALL13" s="33"/>
      <c r="ALM13" s="33"/>
      <c r="ALN13" s="33"/>
      <c r="ALO13" s="33"/>
      <c r="ALP13" s="33"/>
      <c r="ALQ13" s="33"/>
      <c r="ALR13" s="33"/>
      <c r="ALS13" s="33"/>
      <c r="ALT13" s="33"/>
      <c r="ALU13" s="33"/>
      <c r="ALV13" s="33"/>
      <c r="ALW13" s="33"/>
      <c r="ALX13" s="33"/>
      <c r="ALY13" s="33"/>
      <c r="ALZ13" s="33"/>
      <c r="AMA13" s="33"/>
      <c r="AMB13" s="33"/>
      <c r="AMC13" s="33"/>
      <c r="AMD13" s="33"/>
      <c r="AME13" s="33"/>
      <c r="AMF13" s="33"/>
      <c r="AMG13" s="33"/>
      <c r="AMH13" s="33"/>
      <c r="AMI13" s="33"/>
      <c r="AMJ13" s="33"/>
      <c r="AMK13" s="33"/>
      <c r="AML13" s="33"/>
      <c r="AMM13" s="33"/>
      <c r="AMN13" s="33"/>
      <c r="AMO13" s="33"/>
      <c r="AMP13" s="33"/>
      <c r="AMQ13" s="33"/>
      <c r="AMR13" s="33"/>
      <c r="AMS13" s="33"/>
      <c r="AMT13" s="33"/>
      <c r="AMU13" s="33"/>
      <c r="AMV13" s="33"/>
      <c r="AMW13" s="33"/>
      <c r="AMX13" s="33"/>
      <c r="AMY13" s="33"/>
      <c r="AMZ13" s="33"/>
      <c r="ANA13" s="33"/>
      <c r="ANB13" s="33"/>
      <c r="ANC13" s="33"/>
      <c r="AND13" s="33"/>
      <c r="ANE13" s="33"/>
      <c r="ANF13" s="33"/>
      <c r="ANG13" s="33"/>
      <c r="ANH13" s="33"/>
      <c r="ANI13" s="33"/>
      <c r="ANJ13" s="33"/>
      <c r="ANK13" s="33"/>
      <c r="ANL13" s="33"/>
      <c r="ANM13" s="33"/>
      <c r="ANN13" s="33"/>
      <c r="ANO13" s="33"/>
      <c r="ANP13" s="33"/>
      <c r="ANQ13" s="33"/>
      <c r="ANR13" s="33"/>
      <c r="ANS13" s="33"/>
      <c r="ANT13" s="33"/>
      <c r="ANU13" s="33"/>
      <c r="ANV13" s="33"/>
      <c r="ANW13" s="33"/>
      <c r="ANX13" s="33"/>
      <c r="ANY13" s="33"/>
      <c r="ANZ13" s="33"/>
      <c r="AOA13" s="33"/>
      <c r="AOB13" s="33"/>
      <c r="AOC13" s="33"/>
      <c r="AOD13" s="33"/>
      <c r="AOE13" s="33"/>
      <c r="AOF13" s="33"/>
      <c r="AOG13" s="33"/>
      <c r="AOH13" s="33"/>
      <c r="AOI13" s="33"/>
      <c r="AOJ13" s="33"/>
      <c r="AOK13" s="33"/>
      <c r="AOL13" s="33"/>
      <c r="AOM13" s="33"/>
      <c r="AON13" s="33"/>
      <c r="AOO13" s="33"/>
      <c r="AOP13" s="33"/>
      <c r="AOQ13" s="33"/>
      <c r="AOR13" s="33"/>
      <c r="AOS13" s="33"/>
      <c r="AOT13" s="33"/>
      <c r="AOU13" s="33"/>
      <c r="AOV13" s="33"/>
      <c r="AOW13" s="33"/>
      <c r="AOX13" s="33"/>
      <c r="AOY13" s="33"/>
      <c r="AOZ13" s="33"/>
      <c r="APA13" s="33"/>
      <c r="APB13" s="33"/>
      <c r="APC13" s="33"/>
      <c r="APD13" s="33"/>
      <c r="APE13" s="33"/>
      <c r="APF13" s="33"/>
      <c r="APG13" s="33"/>
      <c r="APH13" s="33"/>
      <c r="API13" s="33"/>
      <c r="APJ13" s="33"/>
      <c r="APK13" s="33"/>
      <c r="APL13" s="33"/>
      <c r="APM13" s="33"/>
      <c r="APN13" s="33"/>
      <c r="APO13" s="33"/>
      <c r="APP13" s="33"/>
      <c r="APQ13" s="33"/>
      <c r="APR13" s="33"/>
      <c r="APS13" s="33"/>
      <c r="APT13" s="33"/>
      <c r="APU13" s="33"/>
      <c r="APV13" s="33"/>
      <c r="APW13" s="33"/>
      <c r="APX13" s="33"/>
      <c r="APY13" s="33"/>
      <c r="APZ13" s="33"/>
      <c r="AQA13" s="33"/>
      <c r="AQB13" s="33"/>
      <c r="AQC13" s="33"/>
      <c r="AQD13" s="33"/>
      <c r="AQE13" s="33"/>
      <c r="AQF13" s="33"/>
      <c r="AQG13" s="33"/>
      <c r="AQH13" s="33"/>
      <c r="AQI13" s="33"/>
      <c r="AQJ13" s="33"/>
      <c r="AQK13" s="33"/>
      <c r="AQL13" s="33"/>
      <c r="AQM13" s="33"/>
      <c r="AQN13" s="33"/>
      <c r="AQO13" s="33"/>
      <c r="AQP13" s="33"/>
      <c r="AQQ13" s="33"/>
      <c r="AQR13" s="33"/>
      <c r="AQS13" s="33"/>
      <c r="AQT13" s="33"/>
      <c r="AQU13" s="33"/>
      <c r="AQV13" s="33"/>
      <c r="AQW13" s="33"/>
      <c r="AQX13" s="33"/>
      <c r="AQY13" s="33"/>
      <c r="AQZ13" s="33"/>
      <c r="ARA13" s="33"/>
      <c r="ARB13" s="33"/>
      <c r="ARC13" s="33"/>
      <c r="ARD13" s="33"/>
      <c r="ARE13" s="33"/>
      <c r="ARF13" s="33"/>
      <c r="ARG13" s="33"/>
      <c r="ARH13" s="33"/>
      <c r="ARI13" s="33"/>
      <c r="ARJ13" s="33"/>
      <c r="ARK13" s="33"/>
      <c r="ARL13" s="33"/>
      <c r="ARM13" s="33"/>
      <c r="ARN13" s="33"/>
      <c r="ARO13" s="33"/>
      <c r="ARP13" s="33"/>
      <c r="ARQ13" s="33"/>
      <c r="ARR13" s="33"/>
      <c r="ARS13" s="33"/>
      <c r="ART13" s="33"/>
      <c r="ARU13" s="33"/>
      <c r="ARV13" s="33"/>
      <c r="ARW13" s="33"/>
      <c r="ARX13" s="33"/>
      <c r="ARY13" s="33"/>
      <c r="ARZ13" s="33"/>
      <c r="ASA13" s="33"/>
      <c r="ASB13" s="33"/>
      <c r="ASC13" s="33"/>
      <c r="ASD13" s="33"/>
      <c r="ASE13" s="33"/>
      <c r="ASF13" s="33"/>
      <c r="ASG13" s="33"/>
      <c r="ASH13" s="33"/>
      <c r="ASI13" s="33"/>
      <c r="ASJ13" s="33"/>
      <c r="ASK13" s="33"/>
      <c r="ASL13" s="33"/>
      <c r="ASM13" s="33"/>
      <c r="ASN13" s="33"/>
      <c r="ASO13" s="33"/>
      <c r="ASP13" s="33"/>
      <c r="ASQ13" s="33"/>
      <c r="ASR13" s="33"/>
      <c r="ASS13" s="33"/>
      <c r="AST13" s="33"/>
      <c r="ASU13" s="33"/>
      <c r="ASV13" s="33"/>
      <c r="ASW13" s="33"/>
      <c r="ASX13" s="33"/>
      <c r="ASY13" s="33"/>
      <c r="ASZ13" s="33"/>
      <c r="ATA13" s="33"/>
      <c r="ATB13" s="33"/>
      <c r="ATC13" s="33"/>
      <c r="ATD13" s="33"/>
      <c r="ATE13" s="33"/>
      <c r="ATF13" s="33"/>
      <c r="ATG13" s="33"/>
      <c r="ATH13" s="33"/>
      <c r="ATI13" s="33"/>
      <c r="ATJ13" s="33"/>
      <c r="ATK13" s="33"/>
      <c r="ATL13" s="33"/>
      <c r="ATM13" s="33"/>
      <c r="ATN13" s="33"/>
      <c r="ATO13" s="33"/>
      <c r="ATP13" s="33"/>
      <c r="ATQ13" s="33"/>
      <c r="ATR13" s="33"/>
      <c r="ATS13" s="33"/>
      <c r="ATT13" s="33"/>
      <c r="ATU13" s="33"/>
    </row>
    <row r="14" spans="1:1217" s="20" customFormat="1" x14ac:dyDescent="0.25">
      <c r="A14" s="37"/>
      <c r="B14" s="37"/>
      <c r="C14" s="37"/>
      <c r="D14" s="37"/>
      <c r="E14" s="37"/>
      <c r="F14" s="37"/>
      <c r="G14" s="37"/>
      <c r="H14" s="37"/>
      <c r="I14" s="37"/>
      <c r="J14" s="37"/>
      <c r="K14" s="37"/>
      <c r="L14" s="37"/>
      <c r="M14" s="37"/>
      <c r="N14" s="37"/>
      <c r="O14" s="37"/>
      <c r="P14" s="37"/>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c r="JB14" s="33"/>
      <c r="JC14" s="33"/>
      <c r="JD14" s="33"/>
      <c r="JE14" s="33"/>
      <c r="JF14" s="33"/>
      <c r="JG14" s="33"/>
      <c r="JH14" s="33"/>
      <c r="JI14" s="33"/>
      <c r="JJ14" s="33"/>
      <c r="JK14" s="33"/>
      <c r="JL14" s="33"/>
      <c r="JM14" s="33"/>
      <c r="JN14" s="33"/>
      <c r="JO14" s="33"/>
      <c r="JP14" s="33"/>
      <c r="JQ14" s="33"/>
      <c r="JR14" s="33"/>
      <c r="JS14" s="33"/>
      <c r="JT14" s="33"/>
      <c r="JU14" s="33"/>
      <c r="JV14" s="33"/>
      <c r="JW14" s="33"/>
      <c r="JX14" s="33"/>
      <c r="JY14" s="33"/>
      <c r="JZ14" s="33"/>
      <c r="KA14" s="33"/>
      <c r="KB14" s="33"/>
      <c r="KC14" s="33"/>
      <c r="KD14" s="33"/>
      <c r="KE14" s="33"/>
      <c r="KF14" s="33"/>
      <c r="KG14" s="33"/>
      <c r="KH14" s="33"/>
      <c r="KI14" s="33"/>
      <c r="KJ14" s="33"/>
      <c r="KK14" s="33"/>
      <c r="KL14" s="33"/>
      <c r="KM14" s="33"/>
      <c r="KN14" s="33"/>
      <c r="KO14" s="33"/>
      <c r="KP14" s="33"/>
      <c r="KQ14" s="33"/>
      <c r="KR14" s="33"/>
      <c r="KS14" s="33"/>
      <c r="KT14" s="33"/>
      <c r="KU14" s="33"/>
      <c r="KV14" s="33"/>
      <c r="KW14" s="33"/>
      <c r="KX14" s="33"/>
      <c r="KY14" s="33"/>
      <c r="KZ14" s="33"/>
      <c r="LA14" s="33"/>
      <c r="LB14" s="33"/>
      <c r="LC14" s="33"/>
      <c r="LD14" s="33"/>
      <c r="LE14" s="33"/>
      <c r="LF14" s="33"/>
      <c r="LG14" s="33"/>
      <c r="LH14" s="33"/>
      <c r="LI14" s="33"/>
      <c r="LJ14" s="33"/>
      <c r="LK14" s="33"/>
      <c r="LL14" s="33"/>
      <c r="LM14" s="33"/>
      <c r="LN14" s="33"/>
      <c r="LO14" s="33"/>
      <c r="LP14" s="33"/>
      <c r="LQ14" s="33"/>
      <c r="LR14" s="33"/>
      <c r="LS14" s="33"/>
      <c r="LT14" s="33"/>
      <c r="LU14" s="33"/>
      <c r="LV14" s="33"/>
      <c r="LW14" s="33"/>
      <c r="LX14" s="33"/>
      <c r="LY14" s="33"/>
      <c r="LZ14" s="33"/>
      <c r="MA14" s="33"/>
      <c r="MB14" s="33"/>
      <c r="MC14" s="33"/>
      <c r="MD14" s="33"/>
      <c r="ME14" s="33"/>
      <c r="MF14" s="33"/>
      <c r="MG14" s="33"/>
      <c r="MH14" s="33"/>
      <c r="MI14" s="33"/>
      <c r="MJ14" s="33"/>
      <c r="MK14" s="33"/>
      <c r="ML14" s="33"/>
      <c r="MM14" s="33"/>
      <c r="MN14" s="33"/>
      <c r="MO14" s="33"/>
      <c r="MP14" s="33"/>
      <c r="MQ14" s="33"/>
      <c r="MR14" s="33"/>
      <c r="MS14" s="33"/>
      <c r="MT14" s="33"/>
      <c r="MU14" s="33"/>
      <c r="MV14" s="33"/>
      <c r="MW14" s="33"/>
      <c r="MX14" s="33"/>
      <c r="MY14" s="33"/>
      <c r="MZ14" s="33"/>
      <c r="NA14" s="33"/>
      <c r="NB14" s="33"/>
      <c r="NC14" s="33"/>
      <c r="ND14" s="33"/>
      <c r="NE14" s="33"/>
      <c r="NF14" s="33"/>
      <c r="NG14" s="33"/>
      <c r="NH14" s="33"/>
      <c r="NI14" s="33"/>
      <c r="NJ14" s="33"/>
      <c r="NK14" s="33"/>
      <c r="NL14" s="33"/>
      <c r="NM14" s="33"/>
      <c r="NN14" s="33"/>
      <c r="NO14" s="33"/>
      <c r="NP14" s="33"/>
      <c r="NQ14" s="33"/>
      <c r="NR14" s="33"/>
      <c r="NS14" s="33"/>
      <c r="NT14" s="33"/>
      <c r="NU14" s="33"/>
      <c r="NV14" s="33"/>
      <c r="NW14" s="33"/>
      <c r="NX14" s="33"/>
      <c r="NY14" s="33"/>
      <c r="NZ14" s="33"/>
      <c r="OA14" s="33"/>
      <c r="OB14" s="33"/>
      <c r="OC14" s="33"/>
      <c r="OD14" s="33"/>
      <c r="OE14" s="33"/>
      <c r="OF14" s="33"/>
      <c r="OG14" s="33"/>
      <c r="OH14" s="33"/>
      <c r="OI14" s="33"/>
      <c r="OJ14" s="33"/>
      <c r="OK14" s="33"/>
      <c r="OL14" s="33"/>
      <c r="OM14" s="33"/>
      <c r="ON14" s="33"/>
      <c r="OO14" s="33"/>
      <c r="OP14" s="33"/>
      <c r="OQ14" s="33"/>
      <c r="OR14" s="33"/>
      <c r="OS14" s="33"/>
      <c r="OT14" s="33"/>
      <c r="OU14" s="33"/>
      <c r="OV14" s="33"/>
      <c r="OW14" s="33"/>
      <c r="OX14" s="33"/>
      <c r="OY14" s="33"/>
      <c r="OZ14" s="33"/>
      <c r="PA14" s="33"/>
      <c r="PB14" s="33"/>
      <c r="PC14" s="33"/>
      <c r="PD14" s="33"/>
      <c r="PE14" s="33"/>
      <c r="PF14" s="33"/>
      <c r="PG14" s="33"/>
      <c r="PH14" s="33"/>
      <c r="PI14" s="33"/>
      <c r="PJ14" s="33"/>
      <c r="PK14" s="33"/>
      <c r="PL14" s="33"/>
      <c r="PM14" s="33"/>
      <c r="PN14" s="33"/>
      <c r="PO14" s="33"/>
      <c r="PP14" s="33"/>
      <c r="PQ14" s="33"/>
      <c r="PR14" s="33"/>
      <c r="PS14" s="33"/>
      <c r="PT14" s="33"/>
      <c r="PU14" s="33"/>
      <c r="PV14" s="33"/>
      <c r="PW14" s="33"/>
      <c r="PX14" s="33"/>
      <c r="PY14" s="33"/>
      <c r="PZ14" s="33"/>
      <c r="QA14" s="33"/>
      <c r="QB14" s="33"/>
      <c r="QC14" s="33"/>
      <c r="QD14" s="33"/>
      <c r="QE14" s="33"/>
      <c r="QF14" s="33"/>
      <c r="QG14" s="33"/>
      <c r="QH14" s="33"/>
      <c r="QI14" s="33"/>
      <c r="QJ14" s="33"/>
      <c r="QK14" s="33"/>
      <c r="QL14" s="33"/>
      <c r="QM14" s="33"/>
      <c r="QN14" s="33"/>
      <c r="QO14" s="33"/>
      <c r="QP14" s="33"/>
      <c r="QQ14" s="33"/>
      <c r="QR14" s="33"/>
      <c r="QS14" s="33"/>
      <c r="QT14" s="33"/>
      <c r="QU14" s="33"/>
      <c r="QV14" s="33"/>
      <c r="QW14" s="33"/>
      <c r="QX14" s="33"/>
      <c r="QY14" s="33"/>
      <c r="QZ14" s="33"/>
      <c r="RA14" s="33"/>
      <c r="RB14" s="33"/>
      <c r="RC14" s="33"/>
      <c r="RD14" s="33"/>
      <c r="RE14" s="33"/>
      <c r="RF14" s="33"/>
      <c r="RG14" s="33"/>
      <c r="RH14" s="33"/>
      <c r="RI14" s="33"/>
      <c r="RJ14" s="33"/>
      <c r="RK14" s="33"/>
      <c r="RL14" s="33"/>
      <c r="RM14" s="33"/>
      <c r="RN14" s="33"/>
      <c r="RO14" s="33"/>
      <c r="RP14" s="33"/>
      <c r="RQ14" s="33"/>
      <c r="RR14" s="33"/>
      <c r="RS14" s="33"/>
      <c r="RT14" s="33"/>
      <c r="RU14" s="33"/>
      <c r="RV14" s="33"/>
      <c r="RW14" s="33"/>
      <c r="RX14" s="33"/>
      <c r="RY14" s="33"/>
      <c r="RZ14" s="33"/>
      <c r="SA14" s="33"/>
      <c r="SB14" s="33"/>
      <c r="SC14" s="33"/>
      <c r="SD14" s="33"/>
      <c r="SE14" s="33"/>
      <c r="SF14" s="33"/>
      <c r="SG14" s="33"/>
      <c r="SH14" s="33"/>
      <c r="SI14" s="33"/>
      <c r="SJ14" s="33"/>
      <c r="SK14" s="33"/>
      <c r="SL14" s="33"/>
      <c r="SM14" s="33"/>
      <c r="SN14" s="33"/>
      <c r="SO14" s="33"/>
      <c r="SP14" s="33"/>
      <c r="SQ14" s="33"/>
      <c r="SR14" s="33"/>
      <c r="SS14" s="33"/>
      <c r="ST14" s="33"/>
      <c r="SU14" s="33"/>
      <c r="SV14" s="33"/>
      <c r="SW14" s="33"/>
      <c r="SX14" s="33"/>
      <c r="SY14" s="33"/>
      <c r="SZ14" s="33"/>
      <c r="TA14" s="33"/>
      <c r="TB14" s="33"/>
      <c r="TC14" s="33"/>
      <c r="TD14" s="33"/>
      <c r="TE14" s="33"/>
      <c r="TF14" s="33"/>
      <c r="TG14" s="33"/>
      <c r="TH14" s="33"/>
      <c r="TI14" s="33"/>
      <c r="TJ14" s="33"/>
      <c r="TK14" s="33"/>
      <c r="TL14" s="33"/>
      <c r="TM14" s="33"/>
      <c r="TN14" s="33"/>
      <c r="TO14" s="33"/>
      <c r="TP14" s="33"/>
      <c r="TQ14" s="33"/>
      <c r="TR14" s="33"/>
      <c r="TS14" s="33"/>
      <c r="TT14" s="33"/>
      <c r="TU14" s="33"/>
      <c r="TV14" s="33"/>
      <c r="TW14" s="33"/>
      <c r="TX14" s="33"/>
      <c r="TY14" s="33"/>
      <c r="TZ14" s="33"/>
      <c r="UA14" s="33"/>
      <c r="UB14" s="33"/>
      <c r="UC14" s="33"/>
      <c r="UD14" s="33"/>
      <c r="UE14" s="33"/>
      <c r="UF14" s="33"/>
      <c r="UG14" s="33"/>
      <c r="UH14" s="33"/>
      <c r="UI14" s="33"/>
      <c r="UJ14" s="33"/>
      <c r="UK14" s="33"/>
      <c r="UL14" s="33"/>
      <c r="UM14" s="33"/>
      <c r="UN14" s="33"/>
      <c r="UO14" s="33"/>
      <c r="UP14" s="33"/>
      <c r="UQ14" s="33"/>
      <c r="UR14" s="33"/>
      <c r="US14" s="33"/>
      <c r="UT14" s="33"/>
      <c r="UU14" s="33"/>
      <c r="UV14" s="33"/>
      <c r="UW14" s="33"/>
      <c r="UX14" s="33"/>
      <c r="UY14" s="33"/>
      <c r="UZ14" s="33"/>
      <c r="VA14" s="33"/>
      <c r="VB14" s="33"/>
      <c r="VC14" s="33"/>
      <c r="VD14" s="33"/>
      <c r="VE14" s="33"/>
      <c r="VF14" s="33"/>
      <c r="VG14" s="33"/>
      <c r="VH14" s="33"/>
      <c r="VI14" s="33"/>
      <c r="VJ14" s="33"/>
      <c r="VK14" s="33"/>
      <c r="VL14" s="33"/>
      <c r="VM14" s="33"/>
      <c r="VN14" s="33"/>
      <c r="VO14" s="33"/>
      <c r="VP14" s="33"/>
      <c r="VQ14" s="33"/>
      <c r="VR14" s="33"/>
      <c r="VS14" s="33"/>
      <c r="VT14" s="33"/>
      <c r="VU14" s="33"/>
      <c r="VV14" s="33"/>
      <c r="VW14" s="33"/>
      <c r="VX14" s="33"/>
      <c r="VY14" s="33"/>
      <c r="VZ14" s="33"/>
      <c r="WA14" s="33"/>
      <c r="WB14" s="33"/>
      <c r="WC14" s="33"/>
      <c r="WD14" s="33"/>
      <c r="WE14" s="33"/>
      <c r="WF14" s="33"/>
      <c r="WG14" s="33"/>
      <c r="WH14" s="33"/>
      <c r="WI14" s="33"/>
      <c r="WJ14" s="33"/>
      <c r="WK14" s="33"/>
      <c r="WL14" s="33"/>
      <c r="WM14" s="33"/>
      <c r="WN14" s="33"/>
      <c r="WO14" s="33"/>
      <c r="WP14" s="33"/>
      <c r="WQ14" s="33"/>
      <c r="WR14" s="33"/>
      <c r="WS14" s="33"/>
      <c r="WT14" s="33"/>
      <c r="WU14" s="33"/>
      <c r="WV14" s="33"/>
      <c r="WW14" s="33"/>
      <c r="WX14" s="33"/>
      <c r="WY14" s="33"/>
      <c r="WZ14" s="33"/>
      <c r="XA14" s="33"/>
      <c r="XB14" s="33"/>
      <c r="XC14" s="33"/>
      <c r="XD14" s="33"/>
      <c r="XE14" s="33"/>
      <c r="XF14" s="33"/>
      <c r="XG14" s="33"/>
      <c r="XH14" s="33"/>
      <c r="XI14" s="33"/>
      <c r="XJ14" s="33"/>
      <c r="XK14" s="33"/>
      <c r="XL14" s="33"/>
      <c r="XM14" s="33"/>
      <c r="XN14" s="33"/>
      <c r="XO14" s="33"/>
      <c r="XP14" s="33"/>
      <c r="XQ14" s="33"/>
      <c r="XR14" s="33"/>
      <c r="XS14" s="33"/>
      <c r="XT14" s="33"/>
      <c r="XU14" s="33"/>
      <c r="XV14" s="33"/>
      <c r="XW14" s="33"/>
      <c r="XX14" s="33"/>
      <c r="XY14" s="33"/>
      <c r="XZ14" s="33"/>
      <c r="YA14" s="33"/>
      <c r="YB14" s="33"/>
      <c r="YC14" s="33"/>
      <c r="YD14" s="33"/>
      <c r="YE14" s="33"/>
      <c r="YF14" s="33"/>
      <c r="YG14" s="33"/>
      <c r="YH14" s="33"/>
      <c r="YI14" s="33"/>
      <c r="YJ14" s="33"/>
      <c r="YK14" s="33"/>
      <c r="YL14" s="33"/>
      <c r="YM14" s="33"/>
      <c r="YN14" s="33"/>
      <c r="YO14" s="33"/>
      <c r="YP14" s="33"/>
      <c r="YQ14" s="33"/>
      <c r="YR14" s="33"/>
      <c r="YS14" s="33"/>
      <c r="YT14" s="33"/>
      <c r="YU14" s="33"/>
      <c r="YV14" s="33"/>
      <c r="YW14" s="33"/>
      <c r="YX14" s="33"/>
      <c r="YY14" s="33"/>
      <c r="YZ14" s="33"/>
      <c r="ZA14" s="33"/>
      <c r="ZB14" s="33"/>
      <c r="ZC14" s="33"/>
      <c r="ZD14" s="33"/>
      <c r="ZE14" s="33"/>
      <c r="ZF14" s="33"/>
      <c r="ZG14" s="33"/>
      <c r="ZH14" s="33"/>
      <c r="ZI14" s="33"/>
      <c r="ZJ14" s="33"/>
      <c r="ZK14" s="33"/>
      <c r="ZL14" s="33"/>
      <c r="ZM14" s="33"/>
      <c r="ZN14" s="33"/>
      <c r="ZO14" s="33"/>
      <c r="ZP14" s="33"/>
      <c r="ZQ14" s="33"/>
      <c r="ZR14" s="33"/>
      <c r="ZS14" s="33"/>
      <c r="ZT14" s="33"/>
      <c r="ZU14" s="33"/>
      <c r="ZV14" s="33"/>
      <c r="ZW14" s="33"/>
      <c r="ZX14" s="33"/>
      <c r="ZY14" s="33"/>
      <c r="ZZ14" s="33"/>
      <c r="AAA14" s="33"/>
      <c r="AAB14" s="33"/>
      <c r="AAC14" s="33"/>
      <c r="AAD14" s="33"/>
      <c r="AAE14" s="33"/>
      <c r="AAF14" s="33"/>
      <c r="AAG14" s="33"/>
      <c r="AAH14" s="33"/>
      <c r="AAI14" s="33"/>
      <c r="AAJ14" s="33"/>
      <c r="AAK14" s="33"/>
      <c r="AAL14" s="33"/>
      <c r="AAM14" s="33"/>
      <c r="AAN14" s="33"/>
      <c r="AAO14" s="33"/>
      <c r="AAP14" s="33"/>
      <c r="AAQ14" s="33"/>
      <c r="AAR14" s="33"/>
      <c r="AAS14" s="33"/>
      <c r="AAT14" s="33"/>
      <c r="AAU14" s="33"/>
      <c r="AAV14" s="33"/>
      <c r="AAW14" s="33"/>
      <c r="AAX14" s="33"/>
      <c r="AAY14" s="33"/>
      <c r="AAZ14" s="33"/>
      <c r="ABA14" s="33"/>
      <c r="ABB14" s="33"/>
      <c r="ABC14" s="33"/>
      <c r="ABD14" s="33"/>
      <c r="ABE14" s="33"/>
      <c r="ABF14" s="33"/>
      <c r="ABG14" s="33"/>
      <c r="ABH14" s="33"/>
      <c r="ABI14" s="33"/>
      <c r="ABJ14" s="33"/>
      <c r="ABK14" s="33"/>
      <c r="ABL14" s="33"/>
      <c r="ABM14" s="33"/>
      <c r="ABN14" s="33"/>
      <c r="ABO14" s="33"/>
      <c r="ABP14" s="33"/>
      <c r="ABQ14" s="33"/>
      <c r="ABR14" s="33"/>
      <c r="ABS14" s="33"/>
      <c r="ABT14" s="33"/>
      <c r="ABU14" s="33"/>
      <c r="ABV14" s="33"/>
      <c r="ABW14" s="33"/>
      <c r="ABX14" s="33"/>
      <c r="ABY14" s="33"/>
      <c r="ABZ14" s="33"/>
      <c r="ACA14" s="33"/>
      <c r="ACB14" s="33"/>
      <c r="ACC14" s="33"/>
      <c r="ACD14" s="33"/>
      <c r="ACE14" s="33"/>
      <c r="ACF14" s="33"/>
      <c r="ACG14" s="33"/>
      <c r="ACH14" s="33"/>
      <c r="ACI14" s="33"/>
      <c r="ACJ14" s="33"/>
      <c r="ACK14" s="33"/>
      <c r="ACL14" s="33"/>
      <c r="ACM14" s="33"/>
      <c r="ACN14" s="33"/>
      <c r="ACO14" s="33"/>
      <c r="ACP14" s="33"/>
      <c r="ACQ14" s="33"/>
      <c r="ACR14" s="33"/>
      <c r="ACS14" s="33"/>
      <c r="ACT14" s="33"/>
      <c r="ACU14" s="33"/>
      <c r="ACV14" s="33"/>
      <c r="ACW14" s="33"/>
      <c r="ACX14" s="33"/>
      <c r="ACY14" s="33"/>
      <c r="ACZ14" s="33"/>
      <c r="ADA14" s="33"/>
      <c r="ADB14" s="33"/>
      <c r="ADC14" s="33"/>
      <c r="ADD14" s="33"/>
      <c r="ADE14" s="33"/>
      <c r="ADF14" s="33"/>
      <c r="ADG14" s="33"/>
      <c r="ADH14" s="33"/>
      <c r="ADI14" s="33"/>
      <c r="ADJ14" s="33"/>
      <c r="ADK14" s="33"/>
      <c r="ADL14" s="33"/>
      <c r="ADM14" s="33"/>
      <c r="ADN14" s="33"/>
      <c r="ADO14" s="33"/>
      <c r="ADP14" s="33"/>
      <c r="ADQ14" s="33"/>
      <c r="ADR14" s="33"/>
      <c r="ADS14" s="33"/>
      <c r="ADT14" s="33"/>
      <c r="ADU14" s="33"/>
      <c r="ADV14" s="33"/>
      <c r="ADW14" s="33"/>
      <c r="ADX14" s="33"/>
      <c r="ADY14" s="33"/>
      <c r="ADZ14" s="33"/>
      <c r="AEA14" s="33"/>
      <c r="AEB14" s="33"/>
      <c r="AEC14" s="33"/>
      <c r="AED14" s="33"/>
      <c r="AEE14" s="33"/>
      <c r="AEF14" s="33"/>
      <c r="AEG14" s="33"/>
      <c r="AEH14" s="33"/>
      <c r="AEI14" s="33"/>
      <c r="AEJ14" s="33"/>
      <c r="AEK14" s="33"/>
      <c r="AEL14" s="33"/>
      <c r="AEM14" s="33"/>
      <c r="AEN14" s="33"/>
      <c r="AEO14" s="33"/>
      <c r="AEP14" s="33"/>
      <c r="AEQ14" s="33"/>
      <c r="AER14" s="33"/>
      <c r="AES14" s="33"/>
      <c r="AET14" s="33"/>
      <c r="AEU14" s="33"/>
      <c r="AEV14" s="33"/>
      <c r="AEW14" s="33"/>
      <c r="AEX14" s="33"/>
      <c r="AEY14" s="33"/>
      <c r="AEZ14" s="33"/>
      <c r="AFA14" s="33"/>
      <c r="AFB14" s="33"/>
      <c r="AFC14" s="33"/>
      <c r="AFD14" s="33"/>
      <c r="AFE14" s="33"/>
      <c r="AFF14" s="33"/>
      <c r="AFG14" s="33"/>
      <c r="AFH14" s="33"/>
      <c r="AFI14" s="33"/>
      <c r="AFJ14" s="33"/>
      <c r="AFK14" s="33"/>
      <c r="AFL14" s="33"/>
      <c r="AFM14" s="33"/>
      <c r="AFN14" s="33"/>
      <c r="AFO14" s="33"/>
      <c r="AFP14" s="33"/>
      <c r="AFQ14" s="33"/>
      <c r="AFR14" s="33"/>
      <c r="AFS14" s="33"/>
      <c r="AFT14" s="33"/>
      <c r="AFU14" s="33"/>
      <c r="AFV14" s="33"/>
      <c r="AFW14" s="33"/>
      <c r="AFX14" s="33"/>
      <c r="AFY14" s="33"/>
      <c r="AFZ14" s="33"/>
      <c r="AGA14" s="33"/>
      <c r="AGB14" s="33"/>
      <c r="AGC14" s="33"/>
      <c r="AGD14" s="33"/>
      <c r="AGE14" s="33"/>
      <c r="AGF14" s="33"/>
      <c r="AGG14" s="33"/>
      <c r="AGH14" s="33"/>
      <c r="AGI14" s="33"/>
      <c r="AGJ14" s="33"/>
      <c r="AGK14" s="33"/>
      <c r="AGL14" s="33"/>
      <c r="AGM14" s="33"/>
      <c r="AGN14" s="33"/>
      <c r="AGO14" s="33"/>
      <c r="AGP14" s="33"/>
      <c r="AGQ14" s="33"/>
      <c r="AGR14" s="33"/>
      <c r="AGS14" s="33"/>
      <c r="AGT14" s="33"/>
      <c r="AGU14" s="33"/>
      <c r="AGV14" s="33"/>
      <c r="AGW14" s="33"/>
      <c r="AGX14" s="33"/>
      <c r="AGY14" s="33"/>
      <c r="AGZ14" s="33"/>
      <c r="AHA14" s="33"/>
      <c r="AHB14" s="33"/>
      <c r="AHC14" s="33"/>
      <c r="AHD14" s="33"/>
      <c r="AHE14" s="33"/>
      <c r="AHF14" s="33"/>
      <c r="AHG14" s="33"/>
      <c r="AHH14" s="33"/>
      <c r="AHI14" s="33"/>
      <c r="AHJ14" s="33"/>
      <c r="AHK14" s="33"/>
      <c r="AHL14" s="33"/>
      <c r="AHM14" s="33"/>
      <c r="AHN14" s="33"/>
      <c r="AHO14" s="33"/>
      <c r="AHP14" s="33"/>
      <c r="AHQ14" s="33"/>
      <c r="AHR14" s="33"/>
      <c r="AHS14" s="33"/>
      <c r="AHT14" s="33"/>
      <c r="AHU14" s="33"/>
      <c r="AHV14" s="33"/>
      <c r="AHW14" s="33"/>
      <c r="AHX14" s="33"/>
      <c r="AHY14" s="33"/>
      <c r="AHZ14" s="33"/>
      <c r="AIA14" s="33"/>
      <c r="AIB14" s="33"/>
      <c r="AIC14" s="33"/>
      <c r="AID14" s="33"/>
      <c r="AIE14" s="33"/>
      <c r="AIF14" s="33"/>
      <c r="AIG14" s="33"/>
      <c r="AIH14" s="33"/>
      <c r="AII14" s="33"/>
      <c r="AIJ14" s="33"/>
      <c r="AIK14" s="33"/>
      <c r="AIL14" s="33"/>
      <c r="AIM14" s="33"/>
      <c r="AIN14" s="33"/>
      <c r="AIO14" s="33"/>
      <c r="AIP14" s="33"/>
      <c r="AIQ14" s="33"/>
      <c r="AIR14" s="33"/>
      <c r="AIS14" s="33"/>
      <c r="AIT14" s="33"/>
      <c r="AIU14" s="33"/>
      <c r="AIV14" s="33"/>
      <c r="AIW14" s="33"/>
      <c r="AIX14" s="33"/>
      <c r="AIY14" s="33"/>
      <c r="AIZ14" s="33"/>
      <c r="AJA14" s="33"/>
      <c r="AJB14" s="33"/>
      <c r="AJC14" s="33"/>
      <c r="AJD14" s="33"/>
      <c r="AJE14" s="33"/>
      <c r="AJF14" s="33"/>
      <c r="AJG14" s="33"/>
      <c r="AJH14" s="33"/>
      <c r="AJI14" s="33"/>
      <c r="AJJ14" s="33"/>
      <c r="AJK14" s="33"/>
      <c r="AJL14" s="33"/>
      <c r="AJM14" s="33"/>
      <c r="AJN14" s="33"/>
      <c r="AJO14" s="33"/>
      <c r="AJP14" s="33"/>
      <c r="AJQ14" s="33"/>
      <c r="AJR14" s="33"/>
      <c r="AJS14" s="33"/>
      <c r="AJT14" s="33"/>
      <c r="AJU14" s="33"/>
      <c r="AJV14" s="33"/>
      <c r="AJW14" s="33"/>
      <c r="AJX14" s="33"/>
      <c r="AJY14" s="33"/>
      <c r="AJZ14" s="33"/>
      <c r="AKA14" s="33"/>
      <c r="AKB14" s="33"/>
      <c r="AKC14" s="33"/>
      <c r="AKD14" s="33"/>
      <c r="AKE14" s="33"/>
      <c r="AKF14" s="33"/>
      <c r="AKG14" s="33"/>
      <c r="AKH14" s="33"/>
      <c r="AKI14" s="33"/>
      <c r="AKJ14" s="33"/>
      <c r="AKK14" s="33"/>
      <c r="AKL14" s="33"/>
      <c r="AKM14" s="33"/>
      <c r="AKN14" s="33"/>
      <c r="AKO14" s="33"/>
      <c r="AKP14" s="33"/>
      <c r="AKQ14" s="33"/>
      <c r="AKR14" s="33"/>
      <c r="AKS14" s="33"/>
      <c r="AKT14" s="33"/>
      <c r="AKU14" s="33"/>
      <c r="AKV14" s="33"/>
      <c r="AKW14" s="33"/>
      <c r="AKX14" s="33"/>
      <c r="AKY14" s="33"/>
      <c r="AKZ14" s="33"/>
      <c r="ALA14" s="33"/>
      <c r="ALB14" s="33"/>
      <c r="ALC14" s="33"/>
      <c r="ALD14" s="33"/>
      <c r="ALE14" s="33"/>
      <c r="ALF14" s="33"/>
      <c r="ALG14" s="33"/>
      <c r="ALH14" s="33"/>
      <c r="ALI14" s="33"/>
      <c r="ALJ14" s="33"/>
      <c r="ALK14" s="33"/>
      <c r="ALL14" s="33"/>
      <c r="ALM14" s="33"/>
      <c r="ALN14" s="33"/>
      <c r="ALO14" s="33"/>
      <c r="ALP14" s="33"/>
      <c r="ALQ14" s="33"/>
      <c r="ALR14" s="33"/>
      <c r="ALS14" s="33"/>
      <c r="ALT14" s="33"/>
      <c r="ALU14" s="33"/>
      <c r="ALV14" s="33"/>
      <c r="ALW14" s="33"/>
      <c r="ALX14" s="33"/>
      <c r="ALY14" s="33"/>
      <c r="ALZ14" s="33"/>
      <c r="AMA14" s="33"/>
      <c r="AMB14" s="33"/>
      <c r="AMC14" s="33"/>
      <c r="AMD14" s="33"/>
      <c r="AME14" s="33"/>
      <c r="AMF14" s="33"/>
      <c r="AMG14" s="33"/>
      <c r="AMH14" s="33"/>
      <c r="AMI14" s="33"/>
      <c r="AMJ14" s="33"/>
      <c r="AMK14" s="33"/>
      <c r="AML14" s="33"/>
      <c r="AMM14" s="33"/>
      <c r="AMN14" s="33"/>
      <c r="AMO14" s="33"/>
      <c r="AMP14" s="33"/>
      <c r="AMQ14" s="33"/>
      <c r="AMR14" s="33"/>
      <c r="AMS14" s="33"/>
      <c r="AMT14" s="33"/>
      <c r="AMU14" s="33"/>
      <c r="AMV14" s="33"/>
      <c r="AMW14" s="33"/>
      <c r="AMX14" s="33"/>
      <c r="AMY14" s="33"/>
      <c r="AMZ14" s="33"/>
      <c r="ANA14" s="33"/>
      <c r="ANB14" s="33"/>
      <c r="ANC14" s="33"/>
      <c r="AND14" s="33"/>
      <c r="ANE14" s="33"/>
      <c r="ANF14" s="33"/>
      <c r="ANG14" s="33"/>
      <c r="ANH14" s="33"/>
      <c r="ANI14" s="33"/>
      <c r="ANJ14" s="33"/>
      <c r="ANK14" s="33"/>
      <c r="ANL14" s="33"/>
      <c r="ANM14" s="33"/>
      <c r="ANN14" s="33"/>
      <c r="ANO14" s="33"/>
      <c r="ANP14" s="33"/>
      <c r="ANQ14" s="33"/>
      <c r="ANR14" s="33"/>
      <c r="ANS14" s="33"/>
      <c r="ANT14" s="33"/>
      <c r="ANU14" s="33"/>
      <c r="ANV14" s="33"/>
      <c r="ANW14" s="33"/>
      <c r="ANX14" s="33"/>
      <c r="ANY14" s="33"/>
      <c r="ANZ14" s="33"/>
      <c r="AOA14" s="33"/>
      <c r="AOB14" s="33"/>
      <c r="AOC14" s="33"/>
      <c r="AOD14" s="33"/>
      <c r="AOE14" s="33"/>
      <c r="AOF14" s="33"/>
      <c r="AOG14" s="33"/>
      <c r="AOH14" s="33"/>
      <c r="AOI14" s="33"/>
      <c r="AOJ14" s="33"/>
      <c r="AOK14" s="33"/>
      <c r="AOL14" s="33"/>
      <c r="AOM14" s="33"/>
      <c r="AON14" s="33"/>
      <c r="AOO14" s="33"/>
      <c r="AOP14" s="33"/>
      <c r="AOQ14" s="33"/>
      <c r="AOR14" s="33"/>
      <c r="AOS14" s="33"/>
      <c r="AOT14" s="33"/>
      <c r="AOU14" s="33"/>
      <c r="AOV14" s="33"/>
      <c r="AOW14" s="33"/>
      <c r="AOX14" s="33"/>
      <c r="AOY14" s="33"/>
      <c r="AOZ14" s="33"/>
      <c r="APA14" s="33"/>
      <c r="APB14" s="33"/>
      <c r="APC14" s="33"/>
      <c r="APD14" s="33"/>
      <c r="APE14" s="33"/>
      <c r="APF14" s="33"/>
      <c r="APG14" s="33"/>
      <c r="APH14" s="33"/>
      <c r="API14" s="33"/>
      <c r="APJ14" s="33"/>
      <c r="APK14" s="33"/>
      <c r="APL14" s="33"/>
      <c r="APM14" s="33"/>
      <c r="APN14" s="33"/>
      <c r="APO14" s="33"/>
      <c r="APP14" s="33"/>
      <c r="APQ14" s="33"/>
      <c r="APR14" s="33"/>
      <c r="APS14" s="33"/>
      <c r="APT14" s="33"/>
      <c r="APU14" s="33"/>
      <c r="APV14" s="33"/>
      <c r="APW14" s="33"/>
      <c r="APX14" s="33"/>
      <c r="APY14" s="33"/>
      <c r="APZ14" s="33"/>
      <c r="AQA14" s="33"/>
      <c r="AQB14" s="33"/>
      <c r="AQC14" s="33"/>
      <c r="AQD14" s="33"/>
      <c r="AQE14" s="33"/>
      <c r="AQF14" s="33"/>
      <c r="AQG14" s="33"/>
      <c r="AQH14" s="33"/>
      <c r="AQI14" s="33"/>
      <c r="AQJ14" s="33"/>
      <c r="AQK14" s="33"/>
      <c r="AQL14" s="33"/>
      <c r="AQM14" s="33"/>
      <c r="AQN14" s="33"/>
      <c r="AQO14" s="33"/>
      <c r="AQP14" s="33"/>
      <c r="AQQ14" s="33"/>
      <c r="AQR14" s="33"/>
      <c r="AQS14" s="33"/>
      <c r="AQT14" s="33"/>
      <c r="AQU14" s="33"/>
      <c r="AQV14" s="33"/>
      <c r="AQW14" s="33"/>
      <c r="AQX14" s="33"/>
      <c r="AQY14" s="33"/>
      <c r="AQZ14" s="33"/>
      <c r="ARA14" s="33"/>
      <c r="ARB14" s="33"/>
      <c r="ARC14" s="33"/>
      <c r="ARD14" s="33"/>
      <c r="ARE14" s="33"/>
      <c r="ARF14" s="33"/>
      <c r="ARG14" s="33"/>
      <c r="ARH14" s="33"/>
      <c r="ARI14" s="33"/>
      <c r="ARJ14" s="33"/>
      <c r="ARK14" s="33"/>
      <c r="ARL14" s="33"/>
      <c r="ARM14" s="33"/>
      <c r="ARN14" s="33"/>
      <c r="ARO14" s="33"/>
      <c r="ARP14" s="33"/>
      <c r="ARQ14" s="33"/>
      <c r="ARR14" s="33"/>
      <c r="ARS14" s="33"/>
      <c r="ART14" s="33"/>
      <c r="ARU14" s="33"/>
      <c r="ARV14" s="33"/>
      <c r="ARW14" s="33"/>
      <c r="ARX14" s="33"/>
      <c r="ARY14" s="33"/>
      <c r="ARZ14" s="33"/>
      <c r="ASA14" s="33"/>
      <c r="ASB14" s="33"/>
      <c r="ASC14" s="33"/>
      <c r="ASD14" s="33"/>
      <c r="ASE14" s="33"/>
      <c r="ASF14" s="33"/>
      <c r="ASG14" s="33"/>
      <c r="ASH14" s="33"/>
      <c r="ASI14" s="33"/>
      <c r="ASJ14" s="33"/>
      <c r="ASK14" s="33"/>
      <c r="ASL14" s="33"/>
      <c r="ASM14" s="33"/>
      <c r="ASN14" s="33"/>
      <c r="ASO14" s="33"/>
      <c r="ASP14" s="33"/>
      <c r="ASQ14" s="33"/>
      <c r="ASR14" s="33"/>
      <c r="ASS14" s="33"/>
      <c r="AST14" s="33"/>
      <c r="ASU14" s="33"/>
      <c r="ASV14" s="33"/>
      <c r="ASW14" s="33"/>
      <c r="ASX14" s="33"/>
      <c r="ASY14" s="33"/>
      <c r="ASZ14" s="33"/>
      <c r="ATA14" s="33"/>
      <c r="ATB14" s="33"/>
      <c r="ATC14" s="33"/>
      <c r="ATD14" s="33"/>
      <c r="ATE14" s="33"/>
      <c r="ATF14" s="33"/>
      <c r="ATG14" s="33"/>
      <c r="ATH14" s="33"/>
      <c r="ATI14" s="33"/>
      <c r="ATJ14" s="33"/>
      <c r="ATK14" s="33"/>
      <c r="ATL14" s="33"/>
      <c r="ATM14" s="33"/>
      <c r="ATN14" s="33"/>
      <c r="ATO14" s="33"/>
      <c r="ATP14" s="33"/>
      <c r="ATQ14" s="33"/>
      <c r="ATR14" s="33"/>
      <c r="ATS14" s="33"/>
      <c r="ATT14" s="33"/>
      <c r="ATU14" s="33"/>
    </row>
    <row r="15" spans="1:1217" s="20" customFormat="1" x14ac:dyDescent="0.25">
      <c r="A15" s="37"/>
      <c r="B15" s="37"/>
      <c r="C15" s="37"/>
      <c r="D15" s="37"/>
      <c r="E15" s="37"/>
      <c r="F15" s="37"/>
      <c r="G15" s="37"/>
      <c r="H15" s="37"/>
      <c r="I15" s="37"/>
      <c r="J15" s="37"/>
      <c r="K15" s="37"/>
      <c r="L15" s="37"/>
      <c r="M15" s="37"/>
      <c r="N15" s="37"/>
      <c r="O15" s="37"/>
      <c r="P15" s="37"/>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c r="JB15" s="33"/>
      <c r="JC15" s="33"/>
      <c r="JD15" s="33"/>
      <c r="JE15" s="33"/>
      <c r="JF15" s="33"/>
      <c r="JG15" s="33"/>
      <c r="JH15" s="33"/>
      <c r="JI15" s="33"/>
      <c r="JJ15" s="33"/>
      <c r="JK15" s="33"/>
      <c r="JL15" s="33"/>
      <c r="JM15" s="33"/>
      <c r="JN15" s="33"/>
      <c r="JO15" s="33"/>
      <c r="JP15" s="33"/>
      <c r="JQ15" s="33"/>
      <c r="JR15" s="33"/>
      <c r="JS15" s="33"/>
      <c r="JT15" s="33"/>
      <c r="JU15" s="33"/>
      <c r="JV15" s="33"/>
      <c r="JW15" s="33"/>
      <c r="JX15" s="33"/>
      <c r="JY15" s="33"/>
      <c r="JZ15" s="33"/>
      <c r="KA15" s="33"/>
      <c r="KB15" s="33"/>
      <c r="KC15" s="33"/>
      <c r="KD15" s="33"/>
      <c r="KE15" s="33"/>
      <c r="KF15" s="33"/>
      <c r="KG15" s="33"/>
      <c r="KH15" s="33"/>
      <c r="KI15" s="33"/>
      <c r="KJ15" s="33"/>
      <c r="KK15" s="33"/>
      <c r="KL15" s="33"/>
      <c r="KM15" s="33"/>
      <c r="KN15" s="33"/>
      <c r="KO15" s="33"/>
      <c r="KP15" s="33"/>
      <c r="KQ15" s="33"/>
      <c r="KR15" s="33"/>
      <c r="KS15" s="33"/>
      <c r="KT15" s="33"/>
      <c r="KU15" s="33"/>
      <c r="KV15" s="33"/>
      <c r="KW15" s="33"/>
      <c r="KX15" s="33"/>
      <c r="KY15" s="33"/>
      <c r="KZ15" s="33"/>
      <c r="LA15" s="33"/>
      <c r="LB15" s="33"/>
      <c r="LC15" s="33"/>
      <c r="LD15" s="33"/>
      <c r="LE15" s="33"/>
      <c r="LF15" s="33"/>
      <c r="LG15" s="33"/>
      <c r="LH15" s="33"/>
      <c r="LI15" s="33"/>
      <c r="LJ15" s="33"/>
      <c r="LK15" s="33"/>
      <c r="LL15" s="33"/>
      <c r="LM15" s="33"/>
      <c r="LN15" s="33"/>
      <c r="LO15" s="33"/>
      <c r="LP15" s="33"/>
      <c r="LQ15" s="33"/>
      <c r="LR15" s="33"/>
      <c r="LS15" s="33"/>
      <c r="LT15" s="33"/>
      <c r="LU15" s="33"/>
      <c r="LV15" s="33"/>
      <c r="LW15" s="33"/>
      <c r="LX15" s="33"/>
      <c r="LY15" s="33"/>
      <c r="LZ15" s="33"/>
      <c r="MA15" s="33"/>
      <c r="MB15" s="33"/>
      <c r="MC15" s="33"/>
      <c r="MD15" s="33"/>
      <c r="ME15" s="33"/>
      <c r="MF15" s="33"/>
      <c r="MG15" s="33"/>
      <c r="MH15" s="33"/>
      <c r="MI15" s="33"/>
      <c r="MJ15" s="33"/>
      <c r="MK15" s="33"/>
      <c r="ML15" s="33"/>
      <c r="MM15" s="33"/>
      <c r="MN15" s="33"/>
      <c r="MO15" s="33"/>
      <c r="MP15" s="33"/>
      <c r="MQ15" s="33"/>
      <c r="MR15" s="33"/>
      <c r="MS15" s="33"/>
      <c r="MT15" s="33"/>
      <c r="MU15" s="33"/>
      <c r="MV15" s="33"/>
      <c r="MW15" s="33"/>
      <c r="MX15" s="33"/>
      <c r="MY15" s="33"/>
      <c r="MZ15" s="33"/>
      <c r="NA15" s="33"/>
      <c r="NB15" s="33"/>
      <c r="NC15" s="33"/>
      <c r="ND15" s="33"/>
      <c r="NE15" s="33"/>
      <c r="NF15" s="33"/>
      <c r="NG15" s="33"/>
      <c r="NH15" s="33"/>
      <c r="NI15" s="33"/>
      <c r="NJ15" s="33"/>
      <c r="NK15" s="33"/>
      <c r="NL15" s="33"/>
      <c r="NM15" s="33"/>
      <c r="NN15" s="33"/>
      <c r="NO15" s="33"/>
      <c r="NP15" s="33"/>
      <c r="NQ15" s="33"/>
      <c r="NR15" s="33"/>
      <c r="NS15" s="33"/>
      <c r="NT15" s="33"/>
      <c r="NU15" s="33"/>
      <c r="NV15" s="33"/>
      <c r="NW15" s="33"/>
      <c r="NX15" s="33"/>
      <c r="NY15" s="33"/>
      <c r="NZ15" s="33"/>
      <c r="OA15" s="33"/>
      <c r="OB15" s="33"/>
      <c r="OC15" s="33"/>
      <c r="OD15" s="33"/>
      <c r="OE15" s="33"/>
      <c r="OF15" s="33"/>
      <c r="OG15" s="33"/>
      <c r="OH15" s="33"/>
      <c r="OI15" s="33"/>
      <c r="OJ15" s="33"/>
      <c r="OK15" s="33"/>
      <c r="OL15" s="33"/>
      <c r="OM15" s="33"/>
      <c r="ON15" s="33"/>
      <c r="OO15" s="33"/>
      <c r="OP15" s="33"/>
      <c r="OQ15" s="33"/>
      <c r="OR15" s="33"/>
      <c r="OS15" s="33"/>
      <c r="OT15" s="33"/>
      <c r="OU15" s="33"/>
      <c r="OV15" s="33"/>
      <c r="OW15" s="33"/>
      <c r="OX15" s="33"/>
      <c r="OY15" s="33"/>
      <c r="OZ15" s="33"/>
      <c r="PA15" s="33"/>
      <c r="PB15" s="33"/>
      <c r="PC15" s="33"/>
      <c r="PD15" s="33"/>
      <c r="PE15" s="33"/>
      <c r="PF15" s="33"/>
      <c r="PG15" s="33"/>
      <c r="PH15" s="33"/>
      <c r="PI15" s="33"/>
      <c r="PJ15" s="33"/>
      <c r="PK15" s="33"/>
      <c r="PL15" s="33"/>
      <c r="PM15" s="33"/>
      <c r="PN15" s="33"/>
      <c r="PO15" s="33"/>
      <c r="PP15" s="33"/>
      <c r="PQ15" s="33"/>
      <c r="PR15" s="33"/>
      <c r="PS15" s="33"/>
      <c r="PT15" s="33"/>
      <c r="PU15" s="33"/>
      <c r="PV15" s="33"/>
      <c r="PW15" s="33"/>
      <c r="PX15" s="33"/>
      <c r="PY15" s="33"/>
      <c r="PZ15" s="33"/>
      <c r="QA15" s="33"/>
      <c r="QB15" s="33"/>
      <c r="QC15" s="33"/>
      <c r="QD15" s="33"/>
      <c r="QE15" s="33"/>
      <c r="QF15" s="33"/>
      <c r="QG15" s="33"/>
      <c r="QH15" s="33"/>
      <c r="QI15" s="33"/>
      <c r="QJ15" s="33"/>
      <c r="QK15" s="33"/>
      <c r="QL15" s="33"/>
      <c r="QM15" s="33"/>
      <c r="QN15" s="33"/>
      <c r="QO15" s="33"/>
      <c r="QP15" s="33"/>
      <c r="QQ15" s="33"/>
      <c r="QR15" s="33"/>
      <c r="QS15" s="33"/>
      <c r="QT15" s="33"/>
      <c r="QU15" s="33"/>
      <c r="QV15" s="33"/>
      <c r="QW15" s="33"/>
      <c r="QX15" s="33"/>
      <c r="QY15" s="33"/>
      <c r="QZ15" s="33"/>
      <c r="RA15" s="33"/>
      <c r="RB15" s="33"/>
      <c r="RC15" s="33"/>
      <c r="RD15" s="33"/>
      <c r="RE15" s="33"/>
      <c r="RF15" s="33"/>
      <c r="RG15" s="33"/>
      <c r="RH15" s="33"/>
      <c r="RI15" s="33"/>
      <c r="RJ15" s="33"/>
      <c r="RK15" s="33"/>
      <c r="RL15" s="33"/>
      <c r="RM15" s="33"/>
      <c r="RN15" s="33"/>
      <c r="RO15" s="33"/>
      <c r="RP15" s="33"/>
      <c r="RQ15" s="33"/>
      <c r="RR15" s="33"/>
      <c r="RS15" s="33"/>
      <c r="RT15" s="33"/>
      <c r="RU15" s="33"/>
      <c r="RV15" s="33"/>
      <c r="RW15" s="33"/>
      <c r="RX15" s="33"/>
      <c r="RY15" s="33"/>
      <c r="RZ15" s="33"/>
      <c r="SA15" s="33"/>
      <c r="SB15" s="33"/>
      <c r="SC15" s="33"/>
      <c r="SD15" s="33"/>
      <c r="SE15" s="33"/>
      <c r="SF15" s="33"/>
      <c r="SG15" s="33"/>
      <c r="SH15" s="33"/>
      <c r="SI15" s="33"/>
      <c r="SJ15" s="33"/>
      <c r="SK15" s="33"/>
      <c r="SL15" s="33"/>
      <c r="SM15" s="33"/>
      <c r="SN15" s="33"/>
      <c r="SO15" s="33"/>
      <c r="SP15" s="33"/>
      <c r="SQ15" s="33"/>
      <c r="SR15" s="33"/>
      <c r="SS15" s="33"/>
      <c r="ST15" s="33"/>
      <c r="SU15" s="33"/>
      <c r="SV15" s="33"/>
      <c r="SW15" s="33"/>
      <c r="SX15" s="33"/>
      <c r="SY15" s="33"/>
      <c r="SZ15" s="33"/>
      <c r="TA15" s="33"/>
      <c r="TB15" s="33"/>
      <c r="TC15" s="33"/>
      <c r="TD15" s="33"/>
      <c r="TE15" s="33"/>
      <c r="TF15" s="33"/>
      <c r="TG15" s="33"/>
      <c r="TH15" s="33"/>
      <c r="TI15" s="33"/>
      <c r="TJ15" s="33"/>
      <c r="TK15" s="33"/>
      <c r="TL15" s="33"/>
      <c r="TM15" s="33"/>
      <c r="TN15" s="33"/>
      <c r="TO15" s="33"/>
      <c r="TP15" s="33"/>
      <c r="TQ15" s="33"/>
      <c r="TR15" s="33"/>
      <c r="TS15" s="33"/>
      <c r="TT15" s="33"/>
      <c r="TU15" s="33"/>
      <c r="TV15" s="33"/>
      <c r="TW15" s="33"/>
      <c r="TX15" s="33"/>
      <c r="TY15" s="33"/>
      <c r="TZ15" s="33"/>
      <c r="UA15" s="33"/>
      <c r="UB15" s="33"/>
      <c r="UC15" s="33"/>
      <c r="UD15" s="33"/>
      <c r="UE15" s="33"/>
      <c r="UF15" s="33"/>
      <c r="UG15" s="33"/>
      <c r="UH15" s="33"/>
      <c r="UI15" s="33"/>
      <c r="UJ15" s="33"/>
      <c r="UK15" s="33"/>
      <c r="UL15" s="33"/>
      <c r="UM15" s="33"/>
      <c r="UN15" s="33"/>
      <c r="UO15" s="33"/>
      <c r="UP15" s="33"/>
      <c r="UQ15" s="33"/>
      <c r="UR15" s="33"/>
      <c r="US15" s="33"/>
      <c r="UT15" s="33"/>
      <c r="UU15" s="33"/>
      <c r="UV15" s="33"/>
      <c r="UW15" s="33"/>
      <c r="UX15" s="33"/>
      <c r="UY15" s="33"/>
      <c r="UZ15" s="33"/>
      <c r="VA15" s="33"/>
      <c r="VB15" s="33"/>
      <c r="VC15" s="33"/>
      <c r="VD15" s="33"/>
      <c r="VE15" s="33"/>
      <c r="VF15" s="33"/>
      <c r="VG15" s="33"/>
      <c r="VH15" s="33"/>
      <c r="VI15" s="33"/>
      <c r="VJ15" s="33"/>
      <c r="VK15" s="33"/>
      <c r="VL15" s="33"/>
      <c r="VM15" s="33"/>
      <c r="VN15" s="33"/>
      <c r="VO15" s="33"/>
      <c r="VP15" s="33"/>
      <c r="VQ15" s="33"/>
      <c r="VR15" s="33"/>
      <c r="VS15" s="33"/>
      <c r="VT15" s="33"/>
      <c r="VU15" s="33"/>
      <c r="VV15" s="33"/>
      <c r="VW15" s="33"/>
      <c r="VX15" s="33"/>
      <c r="VY15" s="33"/>
      <c r="VZ15" s="33"/>
      <c r="WA15" s="33"/>
      <c r="WB15" s="33"/>
      <c r="WC15" s="33"/>
      <c r="WD15" s="33"/>
      <c r="WE15" s="33"/>
      <c r="WF15" s="33"/>
      <c r="WG15" s="33"/>
      <c r="WH15" s="33"/>
      <c r="WI15" s="33"/>
      <c r="WJ15" s="33"/>
      <c r="WK15" s="33"/>
      <c r="WL15" s="33"/>
      <c r="WM15" s="33"/>
      <c r="WN15" s="33"/>
      <c r="WO15" s="33"/>
      <c r="WP15" s="33"/>
      <c r="WQ15" s="33"/>
      <c r="WR15" s="33"/>
      <c r="WS15" s="33"/>
      <c r="WT15" s="33"/>
      <c r="WU15" s="33"/>
      <c r="WV15" s="33"/>
      <c r="WW15" s="33"/>
      <c r="WX15" s="33"/>
      <c r="WY15" s="33"/>
      <c r="WZ15" s="33"/>
      <c r="XA15" s="33"/>
      <c r="XB15" s="33"/>
      <c r="XC15" s="33"/>
      <c r="XD15" s="33"/>
      <c r="XE15" s="33"/>
      <c r="XF15" s="33"/>
      <c r="XG15" s="33"/>
      <c r="XH15" s="33"/>
      <c r="XI15" s="33"/>
      <c r="XJ15" s="33"/>
      <c r="XK15" s="33"/>
      <c r="XL15" s="33"/>
      <c r="XM15" s="33"/>
      <c r="XN15" s="33"/>
      <c r="XO15" s="33"/>
      <c r="XP15" s="33"/>
      <c r="XQ15" s="33"/>
      <c r="XR15" s="33"/>
      <c r="XS15" s="33"/>
      <c r="XT15" s="33"/>
      <c r="XU15" s="33"/>
      <c r="XV15" s="33"/>
      <c r="XW15" s="33"/>
      <c r="XX15" s="33"/>
      <c r="XY15" s="33"/>
      <c r="XZ15" s="33"/>
      <c r="YA15" s="33"/>
      <c r="YB15" s="33"/>
      <c r="YC15" s="33"/>
      <c r="YD15" s="33"/>
      <c r="YE15" s="33"/>
      <c r="YF15" s="33"/>
      <c r="YG15" s="33"/>
      <c r="YH15" s="33"/>
      <c r="YI15" s="33"/>
      <c r="YJ15" s="33"/>
      <c r="YK15" s="33"/>
      <c r="YL15" s="33"/>
      <c r="YM15" s="33"/>
      <c r="YN15" s="33"/>
      <c r="YO15" s="33"/>
      <c r="YP15" s="33"/>
      <c r="YQ15" s="33"/>
      <c r="YR15" s="33"/>
      <c r="YS15" s="33"/>
      <c r="YT15" s="33"/>
      <c r="YU15" s="33"/>
      <c r="YV15" s="33"/>
      <c r="YW15" s="33"/>
      <c r="YX15" s="33"/>
      <c r="YY15" s="33"/>
      <c r="YZ15" s="33"/>
      <c r="ZA15" s="33"/>
      <c r="ZB15" s="33"/>
      <c r="ZC15" s="33"/>
      <c r="ZD15" s="33"/>
      <c r="ZE15" s="33"/>
      <c r="ZF15" s="33"/>
      <c r="ZG15" s="33"/>
      <c r="ZH15" s="33"/>
      <c r="ZI15" s="33"/>
      <c r="ZJ15" s="33"/>
      <c r="ZK15" s="33"/>
      <c r="ZL15" s="33"/>
      <c r="ZM15" s="33"/>
      <c r="ZN15" s="33"/>
      <c r="ZO15" s="33"/>
      <c r="ZP15" s="33"/>
      <c r="ZQ15" s="33"/>
      <c r="ZR15" s="33"/>
      <c r="ZS15" s="33"/>
      <c r="ZT15" s="33"/>
      <c r="ZU15" s="33"/>
      <c r="ZV15" s="33"/>
      <c r="ZW15" s="33"/>
      <c r="ZX15" s="33"/>
      <c r="ZY15" s="33"/>
      <c r="ZZ15" s="33"/>
      <c r="AAA15" s="33"/>
      <c r="AAB15" s="33"/>
      <c r="AAC15" s="33"/>
      <c r="AAD15" s="33"/>
      <c r="AAE15" s="33"/>
      <c r="AAF15" s="33"/>
      <c r="AAG15" s="33"/>
      <c r="AAH15" s="33"/>
      <c r="AAI15" s="33"/>
      <c r="AAJ15" s="33"/>
      <c r="AAK15" s="33"/>
      <c r="AAL15" s="33"/>
      <c r="AAM15" s="33"/>
      <c r="AAN15" s="33"/>
      <c r="AAO15" s="33"/>
      <c r="AAP15" s="33"/>
      <c r="AAQ15" s="33"/>
      <c r="AAR15" s="33"/>
      <c r="AAS15" s="33"/>
      <c r="AAT15" s="33"/>
      <c r="AAU15" s="33"/>
      <c r="AAV15" s="33"/>
      <c r="AAW15" s="33"/>
      <c r="AAX15" s="33"/>
      <c r="AAY15" s="33"/>
      <c r="AAZ15" s="33"/>
      <c r="ABA15" s="33"/>
      <c r="ABB15" s="33"/>
      <c r="ABC15" s="33"/>
      <c r="ABD15" s="33"/>
      <c r="ABE15" s="33"/>
      <c r="ABF15" s="33"/>
      <c r="ABG15" s="33"/>
      <c r="ABH15" s="33"/>
      <c r="ABI15" s="33"/>
      <c r="ABJ15" s="33"/>
      <c r="ABK15" s="33"/>
      <c r="ABL15" s="33"/>
      <c r="ABM15" s="33"/>
      <c r="ABN15" s="33"/>
      <c r="ABO15" s="33"/>
      <c r="ABP15" s="33"/>
      <c r="ABQ15" s="33"/>
      <c r="ABR15" s="33"/>
      <c r="ABS15" s="33"/>
      <c r="ABT15" s="33"/>
      <c r="ABU15" s="33"/>
      <c r="ABV15" s="33"/>
      <c r="ABW15" s="33"/>
      <c r="ABX15" s="33"/>
      <c r="ABY15" s="33"/>
      <c r="ABZ15" s="33"/>
      <c r="ACA15" s="33"/>
      <c r="ACB15" s="33"/>
      <c r="ACC15" s="33"/>
      <c r="ACD15" s="33"/>
      <c r="ACE15" s="33"/>
      <c r="ACF15" s="33"/>
      <c r="ACG15" s="33"/>
      <c r="ACH15" s="33"/>
      <c r="ACI15" s="33"/>
      <c r="ACJ15" s="33"/>
      <c r="ACK15" s="33"/>
      <c r="ACL15" s="33"/>
      <c r="ACM15" s="33"/>
      <c r="ACN15" s="33"/>
      <c r="ACO15" s="33"/>
      <c r="ACP15" s="33"/>
      <c r="ACQ15" s="33"/>
      <c r="ACR15" s="33"/>
      <c r="ACS15" s="33"/>
      <c r="ACT15" s="33"/>
      <c r="ACU15" s="33"/>
      <c r="ACV15" s="33"/>
      <c r="ACW15" s="33"/>
      <c r="ACX15" s="33"/>
      <c r="ACY15" s="33"/>
      <c r="ACZ15" s="33"/>
      <c r="ADA15" s="33"/>
      <c r="ADB15" s="33"/>
      <c r="ADC15" s="33"/>
      <c r="ADD15" s="33"/>
      <c r="ADE15" s="33"/>
      <c r="ADF15" s="33"/>
      <c r="ADG15" s="33"/>
      <c r="ADH15" s="33"/>
      <c r="ADI15" s="33"/>
      <c r="ADJ15" s="33"/>
      <c r="ADK15" s="33"/>
      <c r="ADL15" s="33"/>
      <c r="ADM15" s="33"/>
      <c r="ADN15" s="33"/>
      <c r="ADO15" s="33"/>
      <c r="ADP15" s="33"/>
      <c r="ADQ15" s="33"/>
      <c r="ADR15" s="33"/>
      <c r="ADS15" s="33"/>
      <c r="ADT15" s="33"/>
      <c r="ADU15" s="33"/>
      <c r="ADV15" s="33"/>
      <c r="ADW15" s="33"/>
      <c r="ADX15" s="33"/>
      <c r="ADY15" s="33"/>
      <c r="ADZ15" s="33"/>
      <c r="AEA15" s="33"/>
      <c r="AEB15" s="33"/>
      <c r="AEC15" s="33"/>
      <c r="AED15" s="33"/>
      <c r="AEE15" s="33"/>
      <c r="AEF15" s="33"/>
      <c r="AEG15" s="33"/>
      <c r="AEH15" s="33"/>
      <c r="AEI15" s="33"/>
      <c r="AEJ15" s="33"/>
      <c r="AEK15" s="33"/>
      <c r="AEL15" s="33"/>
      <c r="AEM15" s="33"/>
      <c r="AEN15" s="33"/>
      <c r="AEO15" s="33"/>
      <c r="AEP15" s="33"/>
      <c r="AEQ15" s="33"/>
      <c r="AER15" s="33"/>
      <c r="AES15" s="33"/>
      <c r="AET15" s="33"/>
      <c r="AEU15" s="33"/>
      <c r="AEV15" s="33"/>
      <c r="AEW15" s="33"/>
      <c r="AEX15" s="33"/>
      <c r="AEY15" s="33"/>
      <c r="AEZ15" s="33"/>
      <c r="AFA15" s="33"/>
      <c r="AFB15" s="33"/>
      <c r="AFC15" s="33"/>
      <c r="AFD15" s="33"/>
      <c r="AFE15" s="33"/>
      <c r="AFF15" s="33"/>
      <c r="AFG15" s="33"/>
      <c r="AFH15" s="33"/>
      <c r="AFI15" s="33"/>
      <c r="AFJ15" s="33"/>
      <c r="AFK15" s="33"/>
      <c r="AFL15" s="33"/>
      <c r="AFM15" s="33"/>
      <c r="AFN15" s="33"/>
      <c r="AFO15" s="33"/>
      <c r="AFP15" s="33"/>
      <c r="AFQ15" s="33"/>
      <c r="AFR15" s="33"/>
      <c r="AFS15" s="33"/>
      <c r="AFT15" s="33"/>
      <c r="AFU15" s="33"/>
      <c r="AFV15" s="33"/>
      <c r="AFW15" s="33"/>
      <c r="AFX15" s="33"/>
      <c r="AFY15" s="33"/>
      <c r="AFZ15" s="33"/>
      <c r="AGA15" s="33"/>
      <c r="AGB15" s="33"/>
      <c r="AGC15" s="33"/>
      <c r="AGD15" s="33"/>
      <c r="AGE15" s="33"/>
      <c r="AGF15" s="33"/>
      <c r="AGG15" s="33"/>
      <c r="AGH15" s="33"/>
      <c r="AGI15" s="33"/>
      <c r="AGJ15" s="33"/>
      <c r="AGK15" s="33"/>
      <c r="AGL15" s="33"/>
      <c r="AGM15" s="33"/>
      <c r="AGN15" s="33"/>
      <c r="AGO15" s="33"/>
      <c r="AGP15" s="33"/>
      <c r="AGQ15" s="33"/>
      <c r="AGR15" s="33"/>
      <c r="AGS15" s="33"/>
      <c r="AGT15" s="33"/>
      <c r="AGU15" s="33"/>
      <c r="AGV15" s="33"/>
      <c r="AGW15" s="33"/>
      <c r="AGX15" s="33"/>
      <c r="AGY15" s="33"/>
      <c r="AGZ15" s="33"/>
      <c r="AHA15" s="33"/>
      <c r="AHB15" s="33"/>
      <c r="AHC15" s="33"/>
      <c r="AHD15" s="33"/>
      <c r="AHE15" s="33"/>
      <c r="AHF15" s="33"/>
      <c r="AHG15" s="33"/>
      <c r="AHH15" s="33"/>
      <c r="AHI15" s="33"/>
      <c r="AHJ15" s="33"/>
      <c r="AHK15" s="33"/>
      <c r="AHL15" s="33"/>
      <c r="AHM15" s="33"/>
      <c r="AHN15" s="33"/>
      <c r="AHO15" s="33"/>
      <c r="AHP15" s="33"/>
      <c r="AHQ15" s="33"/>
      <c r="AHR15" s="33"/>
      <c r="AHS15" s="33"/>
      <c r="AHT15" s="33"/>
      <c r="AHU15" s="33"/>
      <c r="AHV15" s="33"/>
      <c r="AHW15" s="33"/>
      <c r="AHX15" s="33"/>
      <c r="AHY15" s="33"/>
      <c r="AHZ15" s="33"/>
      <c r="AIA15" s="33"/>
      <c r="AIB15" s="33"/>
      <c r="AIC15" s="33"/>
      <c r="AID15" s="33"/>
      <c r="AIE15" s="33"/>
      <c r="AIF15" s="33"/>
      <c r="AIG15" s="33"/>
      <c r="AIH15" s="33"/>
      <c r="AII15" s="33"/>
      <c r="AIJ15" s="33"/>
      <c r="AIK15" s="33"/>
      <c r="AIL15" s="33"/>
      <c r="AIM15" s="33"/>
      <c r="AIN15" s="33"/>
      <c r="AIO15" s="33"/>
      <c r="AIP15" s="33"/>
      <c r="AIQ15" s="33"/>
      <c r="AIR15" s="33"/>
      <c r="AIS15" s="33"/>
      <c r="AIT15" s="33"/>
      <c r="AIU15" s="33"/>
      <c r="AIV15" s="33"/>
      <c r="AIW15" s="33"/>
      <c r="AIX15" s="33"/>
      <c r="AIY15" s="33"/>
      <c r="AIZ15" s="33"/>
      <c r="AJA15" s="33"/>
      <c r="AJB15" s="33"/>
      <c r="AJC15" s="33"/>
      <c r="AJD15" s="33"/>
      <c r="AJE15" s="33"/>
      <c r="AJF15" s="33"/>
      <c r="AJG15" s="33"/>
      <c r="AJH15" s="33"/>
      <c r="AJI15" s="33"/>
      <c r="AJJ15" s="33"/>
      <c r="AJK15" s="33"/>
      <c r="AJL15" s="33"/>
      <c r="AJM15" s="33"/>
      <c r="AJN15" s="33"/>
      <c r="AJO15" s="33"/>
      <c r="AJP15" s="33"/>
      <c r="AJQ15" s="33"/>
      <c r="AJR15" s="33"/>
      <c r="AJS15" s="33"/>
      <c r="AJT15" s="33"/>
      <c r="AJU15" s="33"/>
      <c r="AJV15" s="33"/>
      <c r="AJW15" s="33"/>
      <c r="AJX15" s="33"/>
      <c r="AJY15" s="33"/>
      <c r="AJZ15" s="33"/>
      <c r="AKA15" s="33"/>
      <c r="AKB15" s="33"/>
      <c r="AKC15" s="33"/>
      <c r="AKD15" s="33"/>
      <c r="AKE15" s="33"/>
      <c r="AKF15" s="33"/>
      <c r="AKG15" s="33"/>
      <c r="AKH15" s="33"/>
      <c r="AKI15" s="33"/>
      <c r="AKJ15" s="33"/>
      <c r="AKK15" s="33"/>
      <c r="AKL15" s="33"/>
      <c r="AKM15" s="33"/>
      <c r="AKN15" s="33"/>
      <c r="AKO15" s="33"/>
      <c r="AKP15" s="33"/>
      <c r="AKQ15" s="33"/>
      <c r="AKR15" s="33"/>
      <c r="AKS15" s="33"/>
      <c r="AKT15" s="33"/>
      <c r="AKU15" s="33"/>
      <c r="AKV15" s="33"/>
      <c r="AKW15" s="33"/>
      <c r="AKX15" s="33"/>
      <c r="AKY15" s="33"/>
      <c r="AKZ15" s="33"/>
      <c r="ALA15" s="33"/>
      <c r="ALB15" s="33"/>
      <c r="ALC15" s="33"/>
      <c r="ALD15" s="33"/>
      <c r="ALE15" s="33"/>
      <c r="ALF15" s="33"/>
      <c r="ALG15" s="33"/>
      <c r="ALH15" s="33"/>
      <c r="ALI15" s="33"/>
      <c r="ALJ15" s="33"/>
      <c r="ALK15" s="33"/>
      <c r="ALL15" s="33"/>
      <c r="ALM15" s="33"/>
      <c r="ALN15" s="33"/>
      <c r="ALO15" s="33"/>
      <c r="ALP15" s="33"/>
      <c r="ALQ15" s="33"/>
      <c r="ALR15" s="33"/>
      <c r="ALS15" s="33"/>
      <c r="ALT15" s="33"/>
      <c r="ALU15" s="33"/>
      <c r="ALV15" s="33"/>
      <c r="ALW15" s="33"/>
      <c r="ALX15" s="33"/>
      <c r="ALY15" s="33"/>
      <c r="ALZ15" s="33"/>
      <c r="AMA15" s="33"/>
      <c r="AMB15" s="33"/>
      <c r="AMC15" s="33"/>
      <c r="AMD15" s="33"/>
      <c r="AME15" s="33"/>
      <c r="AMF15" s="33"/>
      <c r="AMG15" s="33"/>
      <c r="AMH15" s="33"/>
      <c r="AMI15" s="33"/>
      <c r="AMJ15" s="33"/>
      <c r="AMK15" s="33"/>
      <c r="AML15" s="33"/>
      <c r="AMM15" s="33"/>
      <c r="AMN15" s="33"/>
      <c r="AMO15" s="33"/>
      <c r="AMP15" s="33"/>
      <c r="AMQ15" s="33"/>
      <c r="AMR15" s="33"/>
      <c r="AMS15" s="33"/>
      <c r="AMT15" s="33"/>
      <c r="AMU15" s="33"/>
      <c r="AMV15" s="33"/>
      <c r="AMW15" s="33"/>
      <c r="AMX15" s="33"/>
      <c r="AMY15" s="33"/>
      <c r="AMZ15" s="33"/>
      <c r="ANA15" s="33"/>
      <c r="ANB15" s="33"/>
      <c r="ANC15" s="33"/>
      <c r="AND15" s="33"/>
      <c r="ANE15" s="33"/>
      <c r="ANF15" s="33"/>
      <c r="ANG15" s="33"/>
      <c r="ANH15" s="33"/>
      <c r="ANI15" s="33"/>
      <c r="ANJ15" s="33"/>
      <c r="ANK15" s="33"/>
      <c r="ANL15" s="33"/>
      <c r="ANM15" s="33"/>
      <c r="ANN15" s="33"/>
      <c r="ANO15" s="33"/>
      <c r="ANP15" s="33"/>
      <c r="ANQ15" s="33"/>
      <c r="ANR15" s="33"/>
      <c r="ANS15" s="33"/>
      <c r="ANT15" s="33"/>
      <c r="ANU15" s="33"/>
      <c r="ANV15" s="33"/>
      <c r="ANW15" s="33"/>
      <c r="ANX15" s="33"/>
      <c r="ANY15" s="33"/>
      <c r="ANZ15" s="33"/>
      <c r="AOA15" s="33"/>
      <c r="AOB15" s="33"/>
      <c r="AOC15" s="33"/>
      <c r="AOD15" s="33"/>
      <c r="AOE15" s="33"/>
      <c r="AOF15" s="33"/>
      <c r="AOG15" s="33"/>
      <c r="AOH15" s="33"/>
      <c r="AOI15" s="33"/>
      <c r="AOJ15" s="33"/>
      <c r="AOK15" s="33"/>
      <c r="AOL15" s="33"/>
      <c r="AOM15" s="33"/>
      <c r="AON15" s="33"/>
      <c r="AOO15" s="33"/>
      <c r="AOP15" s="33"/>
      <c r="AOQ15" s="33"/>
      <c r="AOR15" s="33"/>
      <c r="AOS15" s="33"/>
      <c r="AOT15" s="33"/>
      <c r="AOU15" s="33"/>
      <c r="AOV15" s="33"/>
      <c r="AOW15" s="33"/>
      <c r="AOX15" s="33"/>
      <c r="AOY15" s="33"/>
      <c r="AOZ15" s="33"/>
      <c r="APA15" s="33"/>
      <c r="APB15" s="33"/>
      <c r="APC15" s="33"/>
      <c r="APD15" s="33"/>
      <c r="APE15" s="33"/>
      <c r="APF15" s="33"/>
      <c r="APG15" s="33"/>
      <c r="APH15" s="33"/>
      <c r="API15" s="33"/>
      <c r="APJ15" s="33"/>
      <c r="APK15" s="33"/>
      <c r="APL15" s="33"/>
      <c r="APM15" s="33"/>
      <c r="APN15" s="33"/>
      <c r="APO15" s="33"/>
      <c r="APP15" s="33"/>
      <c r="APQ15" s="33"/>
      <c r="APR15" s="33"/>
      <c r="APS15" s="33"/>
      <c r="APT15" s="33"/>
      <c r="APU15" s="33"/>
      <c r="APV15" s="33"/>
      <c r="APW15" s="33"/>
      <c r="APX15" s="33"/>
      <c r="APY15" s="33"/>
      <c r="APZ15" s="33"/>
      <c r="AQA15" s="33"/>
      <c r="AQB15" s="33"/>
      <c r="AQC15" s="33"/>
      <c r="AQD15" s="33"/>
      <c r="AQE15" s="33"/>
      <c r="AQF15" s="33"/>
      <c r="AQG15" s="33"/>
      <c r="AQH15" s="33"/>
      <c r="AQI15" s="33"/>
      <c r="AQJ15" s="33"/>
      <c r="AQK15" s="33"/>
      <c r="AQL15" s="33"/>
      <c r="AQM15" s="33"/>
      <c r="AQN15" s="33"/>
      <c r="AQO15" s="33"/>
      <c r="AQP15" s="33"/>
      <c r="AQQ15" s="33"/>
      <c r="AQR15" s="33"/>
      <c r="AQS15" s="33"/>
      <c r="AQT15" s="33"/>
      <c r="AQU15" s="33"/>
      <c r="AQV15" s="33"/>
      <c r="AQW15" s="33"/>
      <c r="AQX15" s="33"/>
      <c r="AQY15" s="33"/>
      <c r="AQZ15" s="33"/>
      <c r="ARA15" s="33"/>
      <c r="ARB15" s="33"/>
      <c r="ARC15" s="33"/>
      <c r="ARD15" s="33"/>
      <c r="ARE15" s="33"/>
      <c r="ARF15" s="33"/>
      <c r="ARG15" s="33"/>
      <c r="ARH15" s="33"/>
      <c r="ARI15" s="33"/>
      <c r="ARJ15" s="33"/>
      <c r="ARK15" s="33"/>
      <c r="ARL15" s="33"/>
      <c r="ARM15" s="33"/>
      <c r="ARN15" s="33"/>
      <c r="ARO15" s="33"/>
      <c r="ARP15" s="33"/>
      <c r="ARQ15" s="33"/>
      <c r="ARR15" s="33"/>
      <c r="ARS15" s="33"/>
      <c r="ART15" s="33"/>
      <c r="ARU15" s="33"/>
      <c r="ARV15" s="33"/>
      <c r="ARW15" s="33"/>
      <c r="ARX15" s="33"/>
      <c r="ARY15" s="33"/>
      <c r="ARZ15" s="33"/>
      <c r="ASA15" s="33"/>
      <c r="ASB15" s="33"/>
      <c r="ASC15" s="33"/>
      <c r="ASD15" s="33"/>
      <c r="ASE15" s="33"/>
      <c r="ASF15" s="33"/>
      <c r="ASG15" s="33"/>
      <c r="ASH15" s="33"/>
      <c r="ASI15" s="33"/>
      <c r="ASJ15" s="33"/>
      <c r="ASK15" s="33"/>
      <c r="ASL15" s="33"/>
      <c r="ASM15" s="33"/>
      <c r="ASN15" s="33"/>
      <c r="ASO15" s="33"/>
      <c r="ASP15" s="33"/>
      <c r="ASQ15" s="33"/>
      <c r="ASR15" s="33"/>
      <c r="ASS15" s="33"/>
      <c r="AST15" s="33"/>
      <c r="ASU15" s="33"/>
      <c r="ASV15" s="33"/>
      <c r="ASW15" s="33"/>
      <c r="ASX15" s="33"/>
      <c r="ASY15" s="33"/>
      <c r="ASZ15" s="33"/>
      <c r="ATA15" s="33"/>
      <c r="ATB15" s="33"/>
      <c r="ATC15" s="33"/>
      <c r="ATD15" s="33"/>
      <c r="ATE15" s="33"/>
      <c r="ATF15" s="33"/>
      <c r="ATG15" s="33"/>
      <c r="ATH15" s="33"/>
      <c r="ATI15" s="33"/>
      <c r="ATJ15" s="33"/>
      <c r="ATK15" s="33"/>
      <c r="ATL15" s="33"/>
      <c r="ATM15" s="33"/>
      <c r="ATN15" s="33"/>
      <c r="ATO15" s="33"/>
      <c r="ATP15" s="33"/>
      <c r="ATQ15" s="33"/>
      <c r="ATR15" s="33"/>
      <c r="ATS15" s="33"/>
      <c r="ATT15" s="33"/>
      <c r="ATU15" s="33"/>
    </row>
    <row r="16" spans="1:1217" s="20" customFormat="1" x14ac:dyDescent="0.25">
      <c r="A16" s="37"/>
      <c r="B16" s="37"/>
      <c r="C16" s="37"/>
      <c r="D16" s="37"/>
      <c r="E16" s="37"/>
      <c r="F16" s="37"/>
      <c r="G16" s="37"/>
      <c r="H16" s="37"/>
      <c r="I16" s="37"/>
      <c r="J16" s="37"/>
      <c r="K16" s="37"/>
      <c r="L16" s="37"/>
      <c r="M16" s="37"/>
      <c r="N16" s="37"/>
      <c r="O16" s="37"/>
      <c r="P16" s="37"/>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3"/>
      <c r="KW16" s="33"/>
      <c r="KX16" s="33"/>
      <c r="KY16" s="33"/>
      <c r="KZ16" s="33"/>
      <c r="LA16" s="33"/>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3"/>
      <c r="MB16" s="33"/>
      <c r="MC16" s="33"/>
      <c r="MD16" s="33"/>
      <c r="ME16" s="33"/>
      <c r="MF16" s="33"/>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3"/>
      <c r="NG16" s="33"/>
      <c r="NH16" s="33"/>
      <c r="NI16" s="33"/>
      <c r="NJ16" s="33"/>
      <c r="NK16" s="33"/>
      <c r="NL16" s="33"/>
      <c r="NM16" s="33"/>
      <c r="NN16" s="33"/>
      <c r="NO16" s="33"/>
      <c r="NP16" s="33"/>
      <c r="NQ16" s="33"/>
      <c r="NR16" s="33"/>
      <c r="NS16" s="33"/>
      <c r="NT16" s="33"/>
      <c r="NU16" s="33"/>
      <c r="NV16" s="33"/>
      <c r="NW16" s="33"/>
      <c r="NX16" s="33"/>
      <c r="NY16" s="33"/>
      <c r="NZ16" s="33"/>
      <c r="OA16" s="33"/>
      <c r="OB16" s="33"/>
      <c r="OC16" s="33"/>
      <c r="OD16" s="33"/>
      <c r="OE16" s="33"/>
      <c r="OF16" s="33"/>
      <c r="OG16" s="33"/>
      <c r="OH16" s="33"/>
      <c r="OI16" s="33"/>
      <c r="OJ16" s="33"/>
      <c r="OK16" s="33"/>
      <c r="OL16" s="33"/>
      <c r="OM16" s="33"/>
      <c r="ON16" s="33"/>
      <c r="OO16" s="33"/>
      <c r="OP16" s="33"/>
      <c r="OQ16" s="33"/>
      <c r="OR16" s="33"/>
      <c r="OS16" s="33"/>
      <c r="OT16" s="33"/>
      <c r="OU16" s="33"/>
      <c r="OV16" s="33"/>
      <c r="OW16" s="33"/>
      <c r="OX16" s="33"/>
      <c r="OY16" s="33"/>
      <c r="OZ16" s="33"/>
      <c r="PA16" s="33"/>
      <c r="PB16" s="33"/>
      <c r="PC16" s="33"/>
      <c r="PD16" s="33"/>
      <c r="PE16" s="33"/>
      <c r="PF16" s="33"/>
      <c r="PG16" s="33"/>
      <c r="PH16" s="33"/>
      <c r="PI16" s="33"/>
      <c r="PJ16" s="33"/>
      <c r="PK16" s="33"/>
      <c r="PL16" s="33"/>
      <c r="PM16" s="33"/>
      <c r="PN16" s="33"/>
      <c r="PO16" s="33"/>
      <c r="PP16" s="33"/>
      <c r="PQ16" s="33"/>
      <c r="PR16" s="33"/>
      <c r="PS16" s="33"/>
      <c r="PT16" s="33"/>
      <c r="PU16" s="33"/>
      <c r="PV16" s="33"/>
      <c r="PW16" s="33"/>
      <c r="PX16" s="33"/>
      <c r="PY16" s="33"/>
      <c r="PZ16" s="33"/>
      <c r="QA16" s="33"/>
      <c r="QB16" s="33"/>
      <c r="QC16" s="33"/>
      <c r="QD16" s="33"/>
      <c r="QE16" s="33"/>
      <c r="QF16" s="33"/>
      <c r="QG16" s="33"/>
      <c r="QH16" s="33"/>
      <c r="QI16" s="33"/>
      <c r="QJ16" s="33"/>
      <c r="QK16" s="33"/>
      <c r="QL16" s="33"/>
      <c r="QM16" s="33"/>
      <c r="QN16" s="33"/>
      <c r="QO16" s="33"/>
      <c r="QP16" s="33"/>
      <c r="QQ16" s="33"/>
      <c r="QR16" s="33"/>
      <c r="QS16" s="33"/>
      <c r="QT16" s="33"/>
      <c r="QU16" s="33"/>
      <c r="QV16" s="33"/>
      <c r="QW16" s="33"/>
      <c r="QX16" s="33"/>
      <c r="QY16" s="33"/>
      <c r="QZ16" s="33"/>
      <c r="RA16" s="33"/>
      <c r="RB16" s="33"/>
      <c r="RC16" s="33"/>
      <c r="RD16" s="33"/>
      <c r="RE16" s="33"/>
      <c r="RF16" s="33"/>
      <c r="RG16" s="33"/>
      <c r="RH16" s="33"/>
      <c r="RI16" s="33"/>
      <c r="RJ16" s="33"/>
      <c r="RK16" s="33"/>
      <c r="RL16" s="33"/>
      <c r="RM16" s="33"/>
      <c r="RN16" s="33"/>
      <c r="RO16" s="33"/>
      <c r="RP16" s="33"/>
      <c r="RQ16" s="33"/>
      <c r="RR16" s="33"/>
      <c r="RS16" s="33"/>
      <c r="RT16" s="33"/>
      <c r="RU16" s="33"/>
      <c r="RV16" s="33"/>
      <c r="RW16" s="33"/>
      <c r="RX16" s="33"/>
      <c r="RY16" s="33"/>
      <c r="RZ16" s="33"/>
      <c r="SA16" s="33"/>
      <c r="SB16" s="33"/>
      <c r="SC16" s="33"/>
      <c r="SD16" s="33"/>
      <c r="SE16" s="33"/>
      <c r="SF16" s="33"/>
      <c r="SG16" s="33"/>
      <c r="SH16" s="33"/>
      <c r="SI16" s="33"/>
      <c r="SJ16" s="33"/>
      <c r="SK16" s="33"/>
      <c r="SL16" s="33"/>
      <c r="SM16" s="33"/>
      <c r="SN16" s="33"/>
      <c r="SO16" s="33"/>
      <c r="SP16" s="33"/>
      <c r="SQ16" s="33"/>
      <c r="SR16" s="33"/>
      <c r="SS16" s="33"/>
      <c r="ST16" s="33"/>
      <c r="SU16" s="33"/>
      <c r="SV16" s="33"/>
      <c r="SW16" s="33"/>
      <c r="SX16" s="33"/>
      <c r="SY16" s="33"/>
      <c r="SZ16" s="33"/>
      <c r="TA16" s="33"/>
      <c r="TB16" s="33"/>
      <c r="TC16" s="33"/>
      <c r="TD16" s="33"/>
      <c r="TE16" s="33"/>
      <c r="TF16" s="33"/>
      <c r="TG16" s="33"/>
      <c r="TH16" s="33"/>
      <c r="TI16" s="33"/>
      <c r="TJ16" s="33"/>
      <c r="TK16" s="33"/>
      <c r="TL16" s="33"/>
      <c r="TM16" s="33"/>
      <c r="TN16" s="33"/>
      <c r="TO16" s="33"/>
      <c r="TP16" s="33"/>
      <c r="TQ16" s="33"/>
      <c r="TR16" s="33"/>
      <c r="TS16" s="33"/>
      <c r="TT16" s="33"/>
      <c r="TU16" s="33"/>
      <c r="TV16" s="33"/>
      <c r="TW16" s="33"/>
      <c r="TX16" s="33"/>
      <c r="TY16" s="33"/>
      <c r="TZ16" s="33"/>
      <c r="UA16" s="33"/>
      <c r="UB16" s="33"/>
      <c r="UC16" s="33"/>
      <c r="UD16" s="33"/>
      <c r="UE16" s="33"/>
      <c r="UF16" s="33"/>
      <c r="UG16" s="33"/>
      <c r="UH16" s="33"/>
      <c r="UI16" s="33"/>
      <c r="UJ16" s="33"/>
      <c r="UK16" s="33"/>
      <c r="UL16" s="33"/>
      <c r="UM16" s="33"/>
      <c r="UN16" s="33"/>
      <c r="UO16" s="33"/>
      <c r="UP16" s="33"/>
      <c r="UQ16" s="33"/>
      <c r="UR16" s="33"/>
      <c r="US16" s="33"/>
      <c r="UT16" s="33"/>
      <c r="UU16" s="33"/>
      <c r="UV16" s="33"/>
      <c r="UW16" s="33"/>
      <c r="UX16" s="33"/>
      <c r="UY16" s="33"/>
      <c r="UZ16" s="33"/>
      <c r="VA16" s="33"/>
      <c r="VB16" s="33"/>
      <c r="VC16" s="33"/>
      <c r="VD16" s="33"/>
      <c r="VE16" s="33"/>
      <c r="VF16" s="33"/>
      <c r="VG16" s="33"/>
      <c r="VH16" s="33"/>
      <c r="VI16" s="33"/>
      <c r="VJ16" s="33"/>
      <c r="VK16" s="33"/>
      <c r="VL16" s="33"/>
      <c r="VM16" s="33"/>
      <c r="VN16" s="33"/>
      <c r="VO16" s="33"/>
      <c r="VP16" s="33"/>
      <c r="VQ16" s="33"/>
      <c r="VR16" s="33"/>
      <c r="VS16" s="33"/>
      <c r="VT16" s="33"/>
      <c r="VU16" s="33"/>
      <c r="VV16" s="33"/>
      <c r="VW16" s="33"/>
      <c r="VX16" s="33"/>
      <c r="VY16" s="33"/>
      <c r="VZ16" s="33"/>
      <c r="WA16" s="33"/>
      <c r="WB16" s="33"/>
      <c r="WC16" s="33"/>
      <c r="WD16" s="33"/>
      <c r="WE16" s="33"/>
      <c r="WF16" s="33"/>
      <c r="WG16" s="33"/>
      <c r="WH16" s="33"/>
      <c r="WI16" s="33"/>
      <c r="WJ16" s="33"/>
      <c r="WK16" s="33"/>
      <c r="WL16" s="33"/>
      <c r="WM16" s="33"/>
      <c r="WN16" s="33"/>
      <c r="WO16" s="33"/>
      <c r="WP16" s="33"/>
      <c r="WQ16" s="33"/>
      <c r="WR16" s="33"/>
      <c r="WS16" s="33"/>
      <c r="WT16" s="33"/>
      <c r="WU16" s="33"/>
      <c r="WV16" s="33"/>
      <c r="WW16" s="33"/>
      <c r="WX16" s="33"/>
      <c r="WY16" s="33"/>
      <c r="WZ16" s="33"/>
      <c r="XA16" s="33"/>
      <c r="XB16" s="33"/>
      <c r="XC16" s="33"/>
      <c r="XD16" s="33"/>
      <c r="XE16" s="33"/>
      <c r="XF16" s="33"/>
      <c r="XG16" s="33"/>
      <c r="XH16" s="33"/>
      <c r="XI16" s="33"/>
      <c r="XJ16" s="33"/>
      <c r="XK16" s="33"/>
      <c r="XL16" s="33"/>
      <c r="XM16" s="33"/>
      <c r="XN16" s="33"/>
      <c r="XO16" s="33"/>
      <c r="XP16" s="33"/>
      <c r="XQ16" s="33"/>
      <c r="XR16" s="33"/>
      <c r="XS16" s="33"/>
      <c r="XT16" s="33"/>
      <c r="XU16" s="33"/>
      <c r="XV16" s="33"/>
      <c r="XW16" s="33"/>
      <c r="XX16" s="33"/>
      <c r="XY16" s="33"/>
      <c r="XZ16" s="33"/>
      <c r="YA16" s="33"/>
      <c r="YB16" s="33"/>
      <c r="YC16" s="33"/>
      <c r="YD16" s="33"/>
      <c r="YE16" s="33"/>
      <c r="YF16" s="33"/>
      <c r="YG16" s="33"/>
      <c r="YH16" s="33"/>
      <c r="YI16" s="33"/>
      <c r="YJ16" s="33"/>
      <c r="YK16" s="33"/>
      <c r="YL16" s="33"/>
      <c r="YM16" s="33"/>
      <c r="YN16" s="33"/>
      <c r="YO16" s="33"/>
      <c r="YP16" s="33"/>
      <c r="YQ16" s="33"/>
      <c r="YR16" s="33"/>
      <c r="YS16" s="33"/>
      <c r="YT16" s="33"/>
      <c r="YU16" s="33"/>
      <c r="YV16" s="33"/>
      <c r="YW16" s="33"/>
      <c r="YX16" s="33"/>
      <c r="YY16" s="33"/>
      <c r="YZ16" s="33"/>
      <c r="ZA16" s="33"/>
      <c r="ZB16" s="33"/>
      <c r="ZC16" s="33"/>
      <c r="ZD16" s="33"/>
      <c r="ZE16" s="33"/>
      <c r="ZF16" s="33"/>
      <c r="ZG16" s="33"/>
      <c r="ZH16" s="33"/>
      <c r="ZI16" s="33"/>
      <c r="ZJ16" s="33"/>
      <c r="ZK16" s="33"/>
      <c r="ZL16" s="33"/>
      <c r="ZM16" s="33"/>
      <c r="ZN16" s="33"/>
      <c r="ZO16" s="33"/>
      <c r="ZP16" s="33"/>
      <c r="ZQ16" s="33"/>
      <c r="ZR16" s="33"/>
      <c r="ZS16" s="33"/>
      <c r="ZT16" s="33"/>
      <c r="ZU16" s="33"/>
      <c r="ZV16" s="33"/>
      <c r="ZW16" s="33"/>
      <c r="ZX16" s="33"/>
      <c r="ZY16" s="33"/>
      <c r="ZZ16" s="33"/>
      <c r="AAA16" s="33"/>
      <c r="AAB16" s="33"/>
      <c r="AAC16" s="33"/>
      <c r="AAD16" s="33"/>
      <c r="AAE16" s="33"/>
      <c r="AAF16" s="33"/>
      <c r="AAG16" s="33"/>
      <c r="AAH16" s="33"/>
      <c r="AAI16" s="33"/>
      <c r="AAJ16" s="33"/>
      <c r="AAK16" s="33"/>
      <c r="AAL16" s="33"/>
      <c r="AAM16" s="33"/>
      <c r="AAN16" s="33"/>
      <c r="AAO16" s="33"/>
      <c r="AAP16" s="33"/>
      <c r="AAQ16" s="33"/>
      <c r="AAR16" s="33"/>
      <c r="AAS16" s="33"/>
      <c r="AAT16" s="33"/>
      <c r="AAU16" s="33"/>
      <c r="AAV16" s="33"/>
      <c r="AAW16" s="33"/>
      <c r="AAX16" s="33"/>
      <c r="AAY16" s="33"/>
      <c r="AAZ16" s="33"/>
      <c r="ABA16" s="33"/>
      <c r="ABB16" s="33"/>
      <c r="ABC16" s="33"/>
      <c r="ABD16" s="33"/>
      <c r="ABE16" s="33"/>
      <c r="ABF16" s="33"/>
      <c r="ABG16" s="33"/>
      <c r="ABH16" s="33"/>
      <c r="ABI16" s="33"/>
      <c r="ABJ16" s="33"/>
      <c r="ABK16" s="33"/>
      <c r="ABL16" s="33"/>
      <c r="ABM16" s="33"/>
      <c r="ABN16" s="33"/>
      <c r="ABO16" s="33"/>
      <c r="ABP16" s="33"/>
      <c r="ABQ16" s="33"/>
      <c r="ABR16" s="33"/>
      <c r="ABS16" s="33"/>
      <c r="ABT16" s="33"/>
      <c r="ABU16" s="33"/>
      <c r="ABV16" s="33"/>
      <c r="ABW16" s="33"/>
      <c r="ABX16" s="33"/>
      <c r="ABY16" s="33"/>
      <c r="ABZ16" s="33"/>
      <c r="ACA16" s="33"/>
      <c r="ACB16" s="33"/>
      <c r="ACC16" s="33"/>
      <c r="ACD16" s="33"/>
      <c r="ACE16" s="33"/>
      <c r="ACF16" s="33"/>
      <c r="ACG16" s="33"/>
      <c r="ACH16" s="33"/>
      <c r="ACI16" s="33"/>
      <c r="ACJ16" s="33"/>
      <c r="ACK16" s="33"/>
      <c r="ACL16" s="33"/>
      <c r="ACM16" s="33"/>
      <c r="ACN16" s="33"/>
      <c r="ACO16" s="33"/>
      <c r="ACP16" s="33"/>
      <c r="ACQ16" s="33"/>
      <c r="ACR16" s="33"/>
      <c r="ACS16" s="33"/>
      <c r="ACT16" s="33"/>
      <c r="ACU16" s="33"/>
      <c r="ACV16" s="33"/>
      <c r="ACW16" s="33"/>
      <c r="ACX16" s="33"/>
      <c r="ACY16" s="33"/>
      <c r="ACZ16" s="33"/>
      <c r="ADA16" s="33"/>
      <c r="ADB16" s="33"/>
      <c r="ADC16" s="33"/>
      <c r="ADD16" s="33"/>
      <c r="ADE16" s="33"/>
      <c r="ADF16" s="33"/>
      <c r="ADG16" s="33"/>
      <c r="ADH16" s="33"/>
      <c r="ADI16" s="33"/>
      <c r="ADJ16" s="33"/>
      <c r="ADK16" s="33"/>
      <c r="ADL16" s="33"/>
      <c r="ADM16" s="33"/>
      <c r="ADN16" s="33"/>
      <c r="ADO16" s="33"/>
      <c r="ADP16" s="33"/>
      <c r="ADQ16" s="33"/>
      <c r="ADR16" s="33"/>
      <c r="ADS16" s="33"/>
      <c r="ADT16" s="33"/>
      <c r="ADU16" s="33"/>
      <c r="ADV16" s="33"/>
      <c r="ADW16" s="33"/>
      <c r="ADX16" s="33"/>
      <c r="ADY16" s="33"/>
      <c r="ADZ16" s="33"/>
      <c r="AEA16" s="33"/>
      <c r="AEB16" s="33"/>
      <c r="AEC16" s="33"/>
      <c r="AED16" s="33"/>
      <c r="AEE16" s="33"/>
      <c r="AEF16" s="33"/>
      <c r="AEG16" s="33"/>
      <c r="AEH16" s="33"/>
      <c r="AEI16" s="33"/>
      <c r="AEJ16" s="33"/>
      <c r="AEK16" s="33"/>
      <c r="AEL16" s="33"/>
      <c r="AEM16" s="33"/>
      <c r="AEN16" s="33"/>
      <c r="AEO16" s="33"/>
      <c r="AEP16" s="33"/>
      <c r="AEQ16" s="33"/>
      <c r="AER16" s="33"/>
      <c r="AES16" s="33"/>
      <c r="AET16" s="33"/>
      <c r="AEU16" s="33"/>
      <c r="AEV16" s="33"/>
      <c r="AEW16" s="33"/>
      <c r="AEX16" s="33"/>
      <c r="AEY16" s="33"/>
      <c r="AEZ16" s="33"/>
      <c r="AFA16" s="33"/>
      <c r="AFB16" s="33"/>
      <c r="AFC16" s="33"/>
      <c r="AFD16" s="33"/>
      <c r="AFE16" s="33"/>
      <c r="AFF16" s="33"/>
      <c r="AFG16" s="33"/>
      <c r="AFH16" s="33"/>
      <c r="AFI16" s="33"/>
      <c r="AFJ16" s="33"/>
      <c r="AFK16" s="33"/>
      <c r="AFL16" s="33"/>
      <c r="AFM16" s="33"/>
      <c r="AFN16" s="33"/>
      <c r="AFO16" s="33"/>
      <c r="AFP16" s="33"/>
      <c r="AFQ16" s="33"/>
      <c r="AFR16" s="33"/>
      <c r="AFS16" s="33"/>
      <c r="AFT16" s="33"/>
      <c r="AFU16" s="33"/>
      <c r="AFV16" s="33"/>
      <c r="AFW16" s="33"/>
      <c r="AFX16" s="33"/>
      <c r="AFY16" s="33"/>
      <c r="AFZ16" s="33"/>
      <c r="AGA16" s="33"/>
      <c r="AGB16" s="33"/>
      <c r="AGC16" s="33"/>
      <c r="AGD16" s="33"/>
      <c r="AGE16" s="33"/>
      <c r="AGF16" s="33"/>
      <c r="AGG16" s="33"/>
      <c r="AGH16" s="33"/>
      <c r="AGI16" s="33"/>
      <c r="AGJ16" s="33"/>
      <c r="AGK16" s="33"/>
      <c r="AGL16" s="33"/>
      <c r="AGM16" s="33"/>
      <c r="AGN16" s="33"/>
      <c r="AGO16" s="33"/>
      <c r="AGP16" s="33"/>
      <c r="AGQ16" s="33"/>
      <c r="AGR16" s="33"/>
      <c r="AGS16" s="33"/>
      <c r="AGT16" s="33"/>
      <c r="AGU16" s="33"/>
      <c r="AGV16" s="33"/>
      <c r="AGW16" s="33"/>
      <c r="AGX16" s="33"/>
      <c r="AGY16" s="33"/>
      <c r="AGZ16" s="33"/>
      <c r="AHA16" s="33"/>
      <c r="AHB16" s="33"/>
      <c r="AHC16" s="33"/>
      <c r="AHD16" s="33"/>
      <c r="AHE16" s="33"/>
      <c r="AHF16" s="33"/>
      <c r="AHG16" s="33"/>
      <c r="AHH16" s="33"/>
      <c r="AHI16" s="33"/>
      <c r="AHJ16" s="33"/>
      <c r="AHK16" s="33"/>
      <c r="AHL16" s="33"/>
      <c r="AHM16" s="33"/>
      <c r="AHN16" s="33"/>
      <c r="AHO16" s="33"/>
      <c r="AHP16" s="33"/>
      <c r="AHQ16" s="33"/>
      <c r="AHR16" s="33"/>
      <c r="AHS16" s="33"/>
      <c r="AHT16" s="33"/>
      <c r="AHU16" s="33"/>
      <c r="AHV16" s="33"/>
      <c r="AHW16" s="33"/>
      <c r="AHX16" s="33"/>
      <c r="AHY16" s="33"/>
      <c r="AHZ16" s="33"/>
      <c r="AIA16" s="33"/>
      <c r="AIB16" s="33"/>
      <c r="AIC16" s="33"/>
      <c r="AID16" s="33"/>
      <c r="AIE16" s="33"/>
      <c r="AIF16" s="33"/>
      <c r="AIG16" s="33"/>
      <c r="AIH16" s="33"/>
      <c r="AII16" s="33"/>
      <c r="AIJ16" s="33"/>
      <c r="AIK16" s="33"/>
      <c r="AIL16" s="33"/>
      <c r="AIM16" s="33"/>
      <c r="AIN16" s="33"/>
      <c r="AIO16" s="33"/>
      <c r="AIP16" s="33"/>
      <c r="AIQ16" s="33"/>
      <c r="AIR16" s="33"/>
      <c r="AIS16" s="33"/>
      <c r="AIT16" s="33"/>
      <c r="AIU16" s="33"/>
      <c r="AIV16" s="33"/>
      <c r="AIW16" s="33"/>
      <c r="AIX16" s="33"/>
      <c r="AIY16" s="33"/>
      <c r="AIZ16" s="33"/>
      <c r="AJA16" s="33"/>
      <c r="AJB16" s="33"/>
      <c r="AJC16" s="33"/>
      <c r="AJD16" s="33"/>
      <c r="AJE16" s="33"/>
      <c r="AJF16" s="33"/>
      <c r="AJG16" s="33"/>
      <c r="AJH16" s="33"/>
      <c r="AJI16" s="33"/>
      <c r="AJJ16" s="33"/>
      <c r="AJK16" s="33"/>
      <c r="AJL16" s="33"/>
      <c r="AJM16" s="33"/>
      <c r="AJN16" s="33"/>
      <c r="AJO16" s="33"/>
      <c r="AJP16" s="33"/>
      <c r="AJQ16" s="33"/>
      <c r="AJR16" s="33"/>
      <c r="AJS16" s="33"/>
      <c r="AJT16" s="33"/>
      <c r="AJU16" s="33"/>
      <c r="AJV16" s="33"/>
      <c r="AJW16" s="33"/>
      <c r="AJX16" s="33"/>
      <c r="AJY16" s="33"/>
      <c r="AJZ16" s="33"/>
      <c r="AKA16" s="33"/>
      <c r="AKB16" s="33"/>
      <c r="AKC16" s="33"/>
      <c r="AKD16" s="33"/>
      <c r="AKE16" s="33"/>
      <c r="AKF16" s="33"/>
      <c r="AKG16" s="33"/>
      <c r="AKH16" s="33"/>
      <c r="AKI16" s="33"/>
      <c r="AKJ16" s="33"/>
      <c r="AKK16" s="33"/>
      <c r="AKL16" s="33"/>
      <c r="AKM16" s="33"/>
      <c r="AKN16" s="33"/>
      <c r="AKO16" s="33"/>
      <c r="AKP16" s="33"/>
      <c r="AKQ16" s="33"/>
      <c r="AKR16" s="33"/>
      <c r="AKS16" s="33"/>
      <c r="AKT16" s="33"/>
      <c r="AKU16" s="33"/>
      <c r="AKV16" s="33"/>
      <c r="AKW16" s="33"/>
      <c r="AKX16" s="33"/>
      <c r="AKY16" s="33"/>
      <c r="AKZ16" s="33"/>
      <c r="ALA16" s="33"/>
      <c r="ALB16" s="33"/>
      <c r="ALC16" s="33"/>
      <c r="ALD16" s="33"/>
      <c r="ALE16" s="33"/>
      <c r="ALF16" s="33"/>
      <c r="ALG16" s="33"/>
      <c r="ALH16" s="33"/>
      <c r="ALI16" s="33"/>
      <c r="ALJ16" s="33"/>
      <c r="ALK16" s="33"/>
      <c r="ALL16" s="33"/>
      <c r="ALM16" s="33"/>
      <c r="ALN16" s="33"/>
      <c r="ALO16" s="33"/>
      <c r="ALP16" s="33"/>
      <c r="ALQ16" s="33"/>
      <c r="ALR16" s="33"/>
      <c r="ALS16" s="33"/>
      <c r="ALT16" s="33"/>
      <c r="ALU16" s="33"/>
      <c r="ALV16" s="33"/>
      <c r="ALW16" s="33"/>
      <c r="ALX16" s="33"/>
      <c r="ALY16" s="33"/>
      <c r="ALZ16" s="33"/>
      <c r="AMA16" s="33"/>
      <c r="AMB16" s="33"/>
      <c r="AMC16" s="33"/>
      <c r="AMD16" s="33"/>
      <c r="AME16" s="33"/>
      <c r="AMF16" s="33"/>
      <c r="AMG16" s="33"/>
      <c r="AMH16" s="33"/>
      <c r="AMI16" s="33"/>
      <c r="AMJ16" s="33"/>
      <c r="AMK16" s="33"/>
      <c r="AML16" s="33"/>
      <c r="AMM16" s="33"/>
      <c r="AMN16" s="33"/>
      <c r="AMO16" s="33"/>
      <c r="AMP16" s="33"/>
      <c r="AMQ16" s="33"/>
      <c r="AMR16" s="33"/>
      <c r="AMS16" s="33"/>
      <c r="AMT16" s="33"/>
      <c r="AMU16" s="33"/>
      <c r="AMV16" s="33"/>
      <c r="AMW16" s="33"/>
      <c r="AMX16" s="33"/>
      <c r="AMY16" s="33"/>
      <c r="AMZ16" s="33"/>
      <c r="ANA16" s="33"/>
      <c r="ANB16" s="33"/>
      <c r="ANC16" s="33"/>
      <c r="AND16" s="33"/>
      <c r="ANE16" s="33"/>
      <c r="ANF16" s="33"/>
      <c r="ANG16" s="33"/>
      <c r="ANH16" s="33"/>
      <c r="ANI16" s="33"/>
      <c r="ANJ16" s="33"/>
      <c r="ANK16" s="33"/>
      <c r="ANL16" s="33"/>
      <c r="ANM16" s="33"/>
      <c r="ANN16" s="33"/>
      <c r="ANO16" s="33"/>
      <c r="ANP16" s="33"/>
      <c r="ANQ16" s="33"/>
      <c r="ANR16" s="33"/>
      <c r="ANS16" s="33"/>
      <c r="ANT16" s="33"/>
      <c r="ANU16" s="33"/>
      <c r="ANV16" s="33"/>
      <c r="ANW16" s="33"/>
      <c r="ANX16" s="33"/>
      <c r="ANY16" s="33"/>
      <c r="ANZ16" s="33"/>
      <c r="AOA16" s="33"/>
      <c r="AOB16" s="33"/>
      <c r="AOC16" s="33"/>
      <c r="AOD16" s="33"/>
      <c r="AOE16" s="33"/>
      <c r="AOF16" s="33"/>
      <c r="AOG16" s="33"/>
      <c r="AOH16" s="33"/>
      <c r="AOI16" s="33"/>
      <c r="AOJ16" s="33"/>
      <c r="AOK16" s="33"/>
      <c r="AOL16" s="33"/>
      <c r="AOM16" s="33"/>
      <c r="AON16" s="33"/>
      <c r="AOO16" s="33"/>
      <c r="AOP16" s="33"/>
      <c r="AOQ16" s="33"/>
      <c r="AOR16" s="33"/>
      <c r="AOS16" s="33"/>
      <c r="AOT16" s="33"/>
      <c r="AOU16" s="33"/>
      <c r="AOV16" s="33"/>
      <c r="AOW16" s="33"/>
      <c r="AOX16" s="33"/>
      <c r="AOY16" s="33"/>
      <c r="AOZ16" s="33"/>
      <c r="APA16" s="33"/>
      <c r="APB16" s="33"/>
      <c r="APC16" s="33"/>
      <c r="APD16" s="33"/>
      <c r="APE16" s="33"/>
      <c r="APF16" s="33"/>
      <c r="APG16" s="33"/>
      <c r="APH16" s="33"/>
      <c r="API16" s="33"/>
      <c r="APJ16" s="33"/>
      <c r="APK16" s="33"/>
      <c r="APL16" s="33"/>
      <c r="APM16" s="33"/>
      <c r="APN16" s="33"/>
      <c r="APO16" s="33"/>
      <c r="APP16" s="33"/>
      <c r="APQ16" s="33"/>
      <c r="APR16" s="33"/>
      <c r="APS16" s="33"/>
      <c r="APT16" s="33"/>
      <c r="APU16" s="33"/>
      <c r="APV16" s="33"/>
      <c r="APW16" s="33"/>
      <c r="APX16" s="33"/>
      <c r="APY16" s="33"/>
      <c r="APZ16" s="33"/>
      <c r="AQA16" s="33"/>
      <c r="AQB16" s="33"/>
      <c r="AQC16" s="33"/>
      <c r="AQD16" s="33"/>
      <c r="AQE16" s="33"/>
      <c r="AQF16" s="33"/>
      <c r="AQG16" s="33"/>
      <c r="AQH16" s="33"/>
      <c r="AQI16" s="33"/>
      <c r="AQJ16" s="33"/>
      <c r="AQK16" s="33"/>
      <c r="AQL16" s="33"/>
      <c r="AQM16" s="33"/>
      <c r="AQN16" s="33"/>
      <c r="AQO16" s="33"/>
      <c r="AQP16" s="33"/>
      <c r="AQQ16" s="33"/>
      <c r="AQR16" s="33"/>
      <c r="AQS16" s="33"/>
      <c r="AQT16" s="33"/>
      <c r="AQU16" s="33"/>
      <c r="AQV16" s="33"/>
      <c r="AQW16" s="33"/>
      <c r="AQX16" s="33"/>
      <c r="AQY16" s="33"/>
      <c r="AQZ16" s="33"/>
      <c r="ARA16" s="33"/>
      <c r="ARB16" s="33"/>
      <c r="ARC16" s="33"/>
      <c r="ARD16" s="33"/>
      <c r="ARE16" s="33"/>
      <c r="ARF16" s="33"/>
      <c r="ARG16" s="33"/>
      <c r="ARH16" s="33"/>
      <c r="ARI16" s="33"/>
      <c r="ARJ16" s="33"/>
      <c r="ARK16" s="33"/>
      <c r="ARL16" s="33"/>
      <c r="ARM16" s="33"/>
      <c r="ARN16" s="33"/>
      <c r="ARO16" s="33"/>
      <c r="ARP16" s="33"/>
      <c r="ARQ16" s="33"/>
      <c r="ARR16" s="33"/>
      <c r="ARS16" s="33"/>
      <c r="ART16" s="33"/>
      <c r="ARU16" s="33"/>
      <c r="ARV16" s="33"/>
      <c r="ARW16" s="33"/>
      <c r="ARX16" s="33"/>
      <c r="ARY16" s="33"/>
      <c r="ARZ16" s="33"/>
      <c r="ASA16" s="33"/>
      <c r="ASB16" s="33"/>
      <c r="ASC16" s="33"/>
      <c r="ASD16" s="33"/>
      <c r="ASE16" s="33"/>
      <c r="ASF16" s="33"/>
      <c r="ASG16" s="33"/>
      <c r="ASH16" s="33"/>
      <c r="ASI16" s="33"/>
      <c r="ASJ16" s="33"/>
      <c r="ASK16" s="33"/>
      <c r="ASL16" s="33"/>
      <c r="ASM16" s="33"/>
      <c r="ASN16" s="33"/>
      <c r="ASO16" s="33"/>
      <c r="ASP16" s="33"/>
      <c r="ASQ16" s="33"/>
      <c r="ASR16" s="33"/>
      <c r="ASS16" s="33"/>
      <c r="AST16" s="33"/>
      <c r="ASU16" s="33"/>
      <c r="ASV16" s="33"/>
      <c r="ASW16" s="33"/>
      <c r="ASX16" s="33"/>
      <c r="ASY16" s="33"/>
      <c r="ASZ16" s="33"/>
      <c r="ATA16" s="33"/>
      <c r="ATB16" s="33"/>
      <c r="ATC16" s="33"/>
      <c r="ATD16" s="33"/>
      <c r="ATE16" s="33"/>
      <c r="ATF16" s="33"/>
      <c r="ATG16" s="33"/>
      <c r="ATH16" s="33"/>
      <c r="ATI16" s="33"/>
      <c r="ATJ16" s="33"/>
      <c r="ATK16" s="33"/>
      <c r="ATL16" s="33"/>
      <c r="ATM16" s="33"/>
      <c r="ATN16" s="33"/>
      <c r="ATO16" s="33"/>
      <c r="ATP16" s="33"/>
      <c r="ATQ16" s="33"/>
      <c r="ATR16" s="33"/>
      <c r="ATS16" s="33"/>
      <c r="ATT16" s="33"/>
      <c r="ATU16" s="33"/>
    </row>
    <row r="17" spans="1:1217" s="20" customFormat="1" x14ac:dyDescent="0.25">
      <c r="A17" s="37"/>
      <c r="B17" s="37"/>
      <c r="C17" s="37"/>
      <c r="D17" s="37"/>
      <c r="E17" s="37"/>
      <c r="F17" s="37"/>
      <c r="G17" s="37"/>
      <c r="H17" s="37"/>
      <c r="I17" s="37"/>
      <c r="J17" s="37"/>
      <c r="K17" s="37"/>
      <c r="L17" s="37"/>
      <c r="M17" s="37"/>
      <c r="N17" s="37"/>
      <c r="O17" s="37"/>
      <c r="P17" s="37"/>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3"/>
      <c r="KN17" s="33"/>
      <c r="KO17" s="33"/>
      <c r="KP17" s="33"/>
      <c r="KQ17" s="33"/>
      <c r="KR17" s="33"/>
      <c r="KS17" s="33"/>
      <c r="KT17" s="33"/>
      <c r="KU17" s="33"/>
      <c r="KV17" s="33"/>
      <c r="KW17" s="33"/>
      <c r="KX17" s="33"/>
      <c r="KY17" s="33"/>
      <c r="KZ17" s="33"/>
      <c r="LA17" s="33"/>
      <c r="LB17" s="33"/>
      <c r="LC17" s="33"/>
      <c r="LD17" s="33"/>
      <c r="LE17" s="33"/>
      <c r="LF17" s="33"/>
      <c r="LG17" s="33"/>
      <c r="LH17" s="33"/>
      <c r="LI17" s="33"/>
      <c r="LJ17" s="33"/>
      <c r="LK17" s="33"/>
      <c r="LL17" s="33"/>
      <c r="LM17" s="33"/>
      <c r="LN17" s="33"/>
      <c r="LO17" s="33"/>
      <c r="LP17" s="33"/>
      <c r="LQ17" s="33"/>
      <c r="LR17" s="33"/>
      <c r="LS17" s="33"/>
      <c r="LT17" s="33"/>
      <c r="LU17" s="33"/>
      <c r="LV17" s="33"/>
      <c r="LW17" s="33"/>
      <c r="LX17" s="33"/>
      <c r="LY17" s="33"/>
      <c r="LZ17" s="33"/>
      <c r="MA17" s="33"/>
      <c r="MB17" s="33"/>
      <c r="MC17" s="33"/>
      <c r="MD17" s="33"/>
      <c r="ME17" s="33"/>
      <c r="MF17" s="33"/>
      <c r="MG17" s="33"/>
      <c r="MH17" s="33"/>
      <c r="MI17" s="33"/>
      <c r="MJ17" s="33"/>
      <c r="MK17" s="33"/>
      <c r="ML17" s="33"/>
      <c r="MM17" s="33"/>
      <c r="MN17" s="33"/>
      <c r="MO17" s="33"/>
      <c r="MP17" s="33"/>
      <c r="MQ17" s="33"/>
      <c r="MR17" s="33"/>
      <c r="MS17" s="33"/>
      <c r="MT17" s="33"/>
      <c r="MU17" s="33"/>
      <c r="MV17" s="33"/>
      <c r="MW17" s="33"/>
      <c r="MX17" s="33"/>
      <c r="MY17" s="33"/>
      <c r="MZ17" s="33"/>
      <c r="NA17" s="33"/>
      <c r="NB17" s="33"/>
      <c r="NC17" s="33"/>
      <c r="ND17" s="33"/>
      <c r="NE17" s="33"/>
      <c r="NF17" s="33"/>
      <c r="NG17" s="33"/>
      <c r="NH17" s="33"/>
      <c r="NI17" s="33"/>
      <c r="NJ17" s="33"/>
      <c r="NK17" s="33"/>
      <c r="NL17" s="33"/>
      <c r="NM17" s="33"/>
      <c r="NN17" s="33"/>
      <c r="NO17" s="33"/>
      <c r="NP17" s="33"/>
      <c r="NQ17" s="33"/>
      <c r="NR17" s="33"/>
      <c r="NS17" s="33"/>
      <c r="NT17" s="33"/>
      <c r="NU17" s="33"/>
      <c r="NV17" s="33"/>
      <c r="NW17" s="33"/>
      <c r="NX17" s="33"/>
      <c r="NY17" s="33"/>
      <c r="NZ17" s="33"/>
      <c r="OA17" s="33"/>
      <c r="OB17" s="33"/>
      <c r="OC17" s="33"/>
      <c r="OD17" s="33"/>
      <c r="OE17" s="33"/>
      <c r="OF17" s="33"/>
      <c r="OG17" s="33"/>
      <c r="OH17" s="33"/>
      <c r="OI17" s="33"/>
      <c r="OJ17" s="33"/>
      <c r="OK17" s="33"/>
      <c r="OL17" s="33"/>
      <c r="OM17" s="33"/>
      <c r="ON17" s="33"/>
      <c r="OO17" s="33"/>
      <c r="OP17" s="33"/>
      <c r="OQ17" s="33"/>
      <c r="OR17" s="33"/>
      <c r="OS17" s="33"/>
      <c r="OT17" s="33"/>
      <c r="OU17" s="33"/>
      <c r="OV17" s="33"/>
      <c r="OW17" s="33"/>
      <c r="OX17" s="33"/>
      <c r="OY17" s="33"/>
      <c r="OZ17" s="33"/>
      <c r="PA17" s="33"/>
      <c r="PB17" s="33"/>
      <c r="PC17" s="33"/>
      <c r="PD17" s="33"/>
      <c r="PE17" s="33"/>
      <c r="PF17" s="33"/>
      <c r="PG17" s="33"/>
      <c r="PH17" s="33"/>
      <c r="PI17" s="33"/>
      <c r="PJ17" s="33"/>
      <c r="PK17" s="33"/>
      <c r="PL17" s="33"/>
      <c r="PM17" s="33"/>
      <c r="PN17" s="33"/>
      <c r="PO17" s="33"/>
      <c r="PP17" s="33"/>
      <c r="PQ17" s="33"/>
      <c r="PR17" s="33"/>
      <c r="PS17" s="33"/>
      <c r="PT17" s="33"/>
      <c r="PU17" s="33"/>
      <c r="PV17" s="33"/>
      <c r="PW17" s="33"/>
      <c r="PX17" s="33"/>
      <c r="PY17" s="33"/>
      <c r="PZ17" s="33"/>
      <c r="QA17" s="33"/>
      <c r="QB17" s="33"/>
      <c r="QC17" s="33"/>
      <c r="QD17" s="33"/>
      <c r="QE17" s="33"/>
      <c r="QF17" s="33"/>
      <c r="QG17" s="33"/>
      <c r="QH17" s="33"/>
      <c r="QI17" s="33"/>
      <c r="QJ17" s="33"/>
      <c r="QK17" s="33"/>
      <c r="QL17" s="33"/>
      <c r="QM17" s="33"/>
      <c r="QN17" s="33"/>
      <c r="QO17" s="33"/>
      <c r="QP17" s="33"/>
      <c r="QQ17" s="33"/>
      <c r="QR17" s="33"/>
      <c r="QS17" s="33"/>
      <c r="QT17" s="33"/>
      <c r="QU17" s="33"/>
      <c r="QV17" s="33"/>
      <c r="QW17" s="33"/>
      <c r="QX17" s="33"/>
      <c r="QY17" s="33"/>
      <c r="QZ17" s="33"/>
      <c r="RA17" s="33"/>
      <c r="RB17" s="33"/>
      <c r="RC17" s="33"/>
      <c r="RD17" s="33"/>
      <c r="RE17" s="33"/>
      <c r="RF17" s="33"/>
      <c r="RG17" s="33"/>
      <c r="RH17" s="33"/>
      <c r="RI17" s="33"/>
      <c r="RJ17" s="33"/>
      <c r="RK17" s="33"/>
      <c r="RL17" s="33"/>
      <c r="RM17" s="33"/>
      <c r="RN17" s="33"/>
      <c r="RO17" s="33"/>
      <c r="RP17" s="33"/>
      <c r="RQ17" s="33"/>
      <c r="RR17" s="33"/>
      <c r="RS17" s="33"/>
      <c r="RT17" s="33"/>
      <c r="RU17" s="33"/>
      <c r="RV17" s="33"/>
      <c r="RW17" s="33"/>
      <c r="RX17" s="33"/>
      <c r="RY17" s="33"/>
      <c r="RZ17" s="33"/>
      <c r="SA17" s="33"/>
      <c r="SB17" s="33"/>
      <c r="SC17" s="33"/>
      <c r="SD17" s="33"/>
      <c r="SE17" s="33"/>
      <c r="SF17" s="33"/>
      <c r="SG17" s="33"/>
      <c r="SH17" s="33"/>
      <c r="SI17" s="33"/>
      <c r="SJ17" s="33"/>
      <c r="SK17" s="33"/>
      <c r="SL17" s="33"/>
      <c r="SM17" s="33"/>
      <c r="SN17" s="33"/>
      <c r="SO17" s="33"/>
      <c r="SP17" s="33"/>
      <c r="SQ17" s="33"/>
      <c r="SR17" s="33"/>
      <c r="SS17" s="33"/>
      <c r="ST17" s="33"/>
      <c r="SU17" s="33"/>
      <c r="SV17" s="33"/>
      <c r="SW17" s="33"/>
      <c r="SX17" s="33"/>
      <c r="SY17" s="33"/>
      <c r="SZ17" s="33"/>
      <c r="TA17" s="33"/>
      <c r="TB17" s="33"/>
      <c r="TC17" s="33"/>
      <c r="TD17" s="33"/>
      <c r="TE17" s="33"/>
      <c r="TF17" s="33"/>
      <c r="TG17" s="33"/>
      <c r="TH17" s="33"/>
      <c r="TI17" s="33"/>
      <c r="TJ17" s="33"/>
      <c r="TK17" s="33"/>
      <c r="TL17" s="33"/>
      <c r="TM17" s="33"/>
      <c r="TN17" s="33"/>
      <c r="TO17" s="33"/>
      <c r="TP17" s="33"/>
      <c r="TQ17" s="33"/>
      <c r="TR17" s="33"/>
      <c r="TS17" s="33"/>
      <c r="TT17" s="33"/>
      <c r="TU17" s="33"/>
      <c r="TV17" s="33"/>
      <c r="TW17" s="33"/>
      <c r="TX17" s="33"/>
      <c r="TY17" s="33"/>
      <c r="TZ17" s="33"/>
      <c r="UA17" s="33"/>
      <c r="UB17" s="33"/>
      <c r="UC17" s="33"/>
      <c r="UD17" s="33"/>
      <c r="UE17" s="33"/>
      <c r="UF17" s="33"/>
      <c r="UG17" s="33"/>
      <c r="UH17" s="33"/>
      <c r="UI17" s="33"/>
      <c r="UJ17" s="33"/>
      <c r="UK17" s="33"/>
      <c r="UL17" s="33"/>
      <c r="UM17" s="33"/>
      <c r="UN17" s="33"/>
      <c r="UO17" s="33"/>
      <c r="UP17" s="33"/>
      <c r="UQ17" s="33"/>
      <c r="UR17" s="33"/>
      <c r="US17" s="33"/>
      <c r="UT17" s="33"/>
      <c r="UU17" s="33"/>
      <c r="UV17" s="33"/>
      <c r="UW17" s="33"/>
      <c r="UX17" s="33"/>
      <c r="UY17" s="33"/>
      <c r="UZ17" s="33"/>
      <c r="VA17" s="33"/>
      <c r="VB17" s="33"/>
      <c r="VC17" s="33"/>
      <c r="VD17" s="33"/>
      <c r="VE17" s="33"/>
      <c r="VF17" s="33"/>
      <c r="VG17" s="33"/>
      <c r="VH17" s="33"/>
      <c r="VI17" s="33"/>
      <c r="VJ17" s="33"/>
      <c r="VK17" s="33"/>
      <c r="VL17" s="33"/>
      <c r="VM17" s="33"/>
      <c r="VN17" s="33"/>
      <c r="VO17" s="33"/>
      <c r="VP17" s="33"/>
      <c r="VQ17" s="33"/>
      <c r="VR17" s="33"/>
      <c r="VS17" s="33"/>
      <c r="VT17" s="33"/>
      <c r="VU17" s="33"/>
      <c r="VV17" s="33"/>
      <c r="VW17" s="33"/>
      <c r="VX17" s="33"/>
      <c r="VY17" s="33"/>
      <c r="VZ17" s="33"/>
      <c r="WA17" s="33"/>
      <c r="WB17" s="33"/>
      <c r="WC17" s="33"/>
      <c r="WD17" s="33"/>
      <c r="WE17" s="33"/>
      <c r="WF17" s="33"/>
      <c r="WG17" s="33"/>
      <c r="WH17" s="33"/>
      <c r="WI17" s="33"/>
      <c r="WJ17" s="33"/>
      <c r="WK17" s="33"/>
      <c r="WL17" s="33"/>
      <c r="WM17" s="33"/>
      <c r="WN17" s="33"/>
      <c r="WO17" s="33"/>
      <c r="WP17" s="33"/>
      <c r="WQ17" s="33"/>
      <c r="WR17" s="33"/>
      <c r="WS17" s="33"/>
      <c r="WT17" s="33"/>
      <c r="WU17" s="33"/>
      <c r="WV17" s="33"/>
      <c r="WW17" s="33"/>
      <c r="WX17" s="33"/>
      <c r="WY17" s="33"/>
      <c r="WZ17" s="33"/>
      <c r="XA17" s="33"/>
      <c r="XB17" s="33"/>
      <c r="XC17" s="33"/>
      <c r="XD17" s="33"/>
      <c r="XE17" s="33"/>
      <c r="XF17" s="33"/>
      <c r="XG17" s="33"/>
      <c r="XH17" s="33"/>
      <c r="XI17" s="33"/>
      <c r="XJ17" s="33"/>
      <c r="XK17" s="33"/>
      <c r="XL17" s="33"/>
      <c r="XM17" s="33"/>
      <c r="XN17" s="33"/>
      <c r="XO17" s="33"/>
      <c r="XP17" s="33"/>
      <c r="XQ17" s="33"/>
      <c r="XR17" s="33"/>
      <c r="XS17" s="33"/>
      <c r="XT17" s="33"/>
      <c r="XU17" s="33"/>
      <c r="XV17" s="33"/>
      <c r="XW17" s="33"/>
      <c r="XX17" s="33"/>
      <c r="XY17" s="33"/>
      <c r="XZ17" s="33"/>
      <c r="YA17" s="33"/>
      <c r="YB17" s="33"/>
      <c r="YC17" s="33"/>
      <c r="YD17" s="33"/>
      <c r="YE17" s="33"/>
      <c r="YF17" s="33"/>
      <c r="YG17" s="33"/>
      <c r="YH17" s="33"/>
      <c r="YI17" s="33"/>
      <c r="YJ17" s="33"/>
      <c r="YK17" s="33"/>
      <c r="YL17" s="33"/>
      <c r="YM17" s="33"/>
      <c r="YN17" s="33"/>
      <c r="YO17" s="33"/>
      <c r="YP17" s="33"/>
      <c r="YQ17" s="33"/>
      <c r="YR17" s="33"/>
      <c r="YS17" s="33"/>
      <c r="YT17" s="33"/>
      <c r="YU17" s="33"/>
      <c r="YV17" s="33"/>
      <c r="YW17" s="33"/>
      <c r="YX17" s="33"/>
      <c r="YY17" s="33"/>
      <c r="YZ17" s="33"/>
      <c r="ZA17" s="33"/>
      <c r="ZB17" s="33"/>
      <c r="ZC17" s="33"/>
      <c r="ZD17" s="33"/>
      <c r="ZE17" s="33"/>
      <c r="ZF17" s="33"/>
      <c r="ZG17" s="33"/>
      <c r="ZH17" s="33"/>
      <c r="ZI17" s="33"/>
      <c r="ZJ17" s="33"/>
      <c r="ZK17" s="33"/>
      <c r="ZL17" s="33"/>
      <c r="ZM17" s="33"/>
      <c r="ZN17" s="33"/>
      <c r="ZO17" s="33"/>
      <c r="ZP17" s="33"/>
      <c r="ZQ17" s="33"/>
      <c r="ZR17" s="33"/>
      <c r="ZS17" s="33"/>
      <c r="ZT17" s="33"/>
      <c r="ZU17" s="33"/>
      <c r="ZV17" s="33"/>
      <c r="ZW17" s="33"/>
      <c r="ZX17" s="33"/>
      <c r="ZY17" s="33"/>
      <c r="ZZ17" s="33"/>
      <c r="AAA17" s="33"/>
      <c r="AAB17" s="33"/>
      <c r="AAC17" s="33"/>
      <c r="AAD17" s="33"/>
      <c r="AAE17" s="33"/>
      <c r="AAF17" s="33"/>
      <c r="AAG17" s="33"/>
      <c r="AAH17" s="33"/>
      <c r="AAI17" s="33"/>
      <c r="AAJ17" s="33"/>
      <c r="AAK17" s="33"/>
      <c r="AAL17" s="33"/>
      <c r="AAM17" s="33"/>
      <c r="AAN17" s="33"/>
      <c r="AAO17" s="33"/>
      <c r="AAP17" s="33"/>
      <c r="AAQ17" s="33"/>
      <c r="AAR17" s="33"/>
      <c r="AAS17" s="33"/>
      <c r="AAT17" s="33"/>
      <c r="AAU17" s="33"/>
      <c r="AAV17" s="33"/>
      <c r="AAW17" s="33"/>
      <c r="AAX17" s="33"/>
      <c r="AAY17" s="33"/>
      <c r="AAZ17" s="33"/>
      <c r="ABA17" s="33"/>
      <c r="ABB17" s="33"/>
      <c r="ABC17" s="33"/>
      <c r="ABD17" s="33"/>
      <c r="ABE17" s="33"/>
      <c r="ABF17" s="33"/>
      <c r="ABG17" s="33"/>
      <c r="ABH17" s="33"/>
      <c r="ABI17" s="33"/>
      <c r="ABJ17" s="33"/>
      <c r="ABK17" s="33"/>
      <c r="ABL17" s="33"/>
      <c r="ABM17" s="33"/>
      <c r="ABN17" s="33"/>
      <c r="ABO17" s="33"/>
      <c r="ABP17" s="33"/>
      <c r="ABQ17" s="33"/>
      <c r="ABR17" s="33"/>
      <c r="ABS17" s="33"/>
      <c r="ABT17" s="33"/>
      <c r="ABU17" s="33"/>
      <c r="ABV17" s="33"/>
      <c r="ABW17" s="33"/>
      <c r="ABX17" s="33"/>
      <c r="ABY17" s="33"/>
      <c r="ABZ17" s="33"/>
      <c r="ACA17" s="33"/>
      <c r="ACB17" s="33"/>
      <c r="ACC17" s="33"/>
      <c r="ACD17" s="33"/>
      <c r="ACE17" s="33"/>
      <c r="ACF17" s="33"/>
      <c r="ACG17" s="33"/>
      <c r="ACH17" s="33"/>
      <c r="ACI17" s="33"/>
      <c r="ACJ17" s="33"/>
      <c r="ACK17" s="33"/>
      <c r="ACL17" s="33"/>
      <c r="ACM17" s="33"/>
      <c r="ACN17" s="33"/>
      <c r="ACO17" s="33"/>
      <c r="ACP17" s="33"/>
      <c r="ACQ17" s="33"/>
      <c r="ACR17" s="33"/>
      <c r="ACS17" s="33"/>
      <c r="ACT17" s="33"/>
      <c r="ACU17" s="33"/>
      <c r="ACV17" s="33"/>
      <c r="ACW17" s="33"/>
      <c r="ACX17" s="33"/>
      <c r="ACY17" s="33"/>
      <c r="ACZ17" s="33"/>
      <c r="ADA17" s="33"/>
      <c r="ADB17" s="33"/>
      <c r="ADC17" s="33"/>
      <c r="ADD17" s="33"/>
      <c r="ADE17" s="33"/>
      <c r="ADF17" s="33"/>
      <c r="ADG17" s="33"/>
      <c r="ADH17" s="33"/>
      <c r="ADI17" s="33"/>
      <c r="ADJ17" s="33"/>
      <c r="ADK17" s="33"/>
      <c r="ADL17" s="33"/>
      <c r="ADM17" s="33"/>
      <c r="ADN17" s="33"/>
      <c r="ADO17" s="33"/>
      <c r="ADP17" s="33"/>
      <c r="ADQ17" s="33"/>
      <c r="ADR17" s="33"/>
      <c r="ADS17" s="33"/>
      <c r="ADT17" s="33"/>
      <c r="ADU17" s="33"/>
      <c r="ADV17" s="33"/>
      <c r="ADW17" s="33"/>
      <c r="ADX17" s="33"/>
      <c r="ADY17" s="33"/>
      <c r="ADZ17" s="33"/>
      <c r="AEA17" s="33"/>
      <c r="AEB17" s="33"/>
      <c r="AEC17" s="33"/>
      <c r="AED17" s="33"/>
      <c r="AEE17" s="33"/>
      <c r="AEF17" s="33"/>
      <c r="AEG17" s="33"/>
      <c r="AEH17" s="33"/>
      <c r="AEI17" s="33"/>
      <c r="AEJ17" s="33"/>
      <c r="AEK17" s="33"/>
      <c r="AEL17" s="33"/>
      <c r="AEM17" s="33"/>
      <c r="AEN17" s="33"/>
      <c r="AEO17" s="33"/>
      <c r="AEP17" s="33"/>
      <c r="AEQ17" s="33"/>
      <c r="AER17" s="33"/>
      <c r="AES17" s="33"/>
      <c r="AET17" s="33"/>
      <c r="AEU17" s="33"/>
      <c r="AEV17" s="33"/>
      <c r="AEW17" s="33"/>
      <c r="AEX17" s="33"/>
      <c r="AEY17" s="33"/>
      <c r="AEZ17" s="33"/>
      <c r="AFA17" s="33"/>
      <c r="AFB17" s="33"/>
      <c r="AFC17" s="33"/>
      <c r="AFD17" s="33"/>
      <c r="AFE17" s="33"/>
      <c r="AFF17" s="33"/>
      <c r="AFG17" s="33"/>
      <c r="AFH17" s="33"/>
      <c r="AFI17" s="33"/>
      <c r="AFJ17" s="33"/>
      <c r="AFK17" s="33"/>
      <c r="AFL17" s="33"/>
      <c r="AFM17" s="33"/>
      <c r="AFN17" s="33"/>
      <c r="AFO17" s="33"/>
      <c r="AFP17" s="33"/>
      <c r="AFQ17" s="33"/>
      <c r="AFR17" s="33"/>
      <c r="AFS17" s="33"/>
      <c r="AFT17" s="33"/>
      <c r="AFU17" s="33"/>
      <c r="AFV17" s="33"/>
      <c r="AFW17" s="33"/>
      <c r="AFX17" s="33"/>
      <c r="AFY17" s="33"/>
      <c r="AFZ17" s="33"/>
      <c r="AGA17" s="33"/>
      <c r="AGB17" s="33"/>
      <c r="AGC17" s="33"/>
      <c r="AGD17" s="33"/>
      <c r="AGE17" s="33"/>
      <c r="AGF17" s="33"/>
      <c r="AGG17" s="33"/>
      <c r="AGH17" s="33"/>
      <c r="AGI17" s="33"/>
      <c r="AGJ17" s="33"/>
      <c r="AGK17" s="33"/>
      <c r="AGL17" s="33"/>
      <c r="AGM17" s="33"/>
      <c r="AGN17" s="33"/>
      <c r="AGO17" s="33"/>
      <c r="AGP17" s="33"/>
      <c r="AGQ17" s="33"/>
      <c r="AGR17" s="33"/>
      <c r="AGS17" s="33"/>
      <c r="AGT17" s="33"/>
      <c r="AGU17" s="33"/>
      <c r="AGV17" s="33"/>
      <c r="AGW17" s="33"/>
      <c r="AGX17" s="33"/>
      <c r="AGY17" s="33"/>
      <c r="AGZ17" s="33"/>
      <c r="AHA17" s="33"/>
      <c r="AHB17" s="33"/>
      <c r="AHC17" s="33"/>
      <c r="AHD17" s="33"/>
      <c r="AHE17" s="33"/>
      <c r="AHF17" s="33"/>
      <c r="AHG17" s="33"/>
      <c r="AHH17" s="33"/>
      <c r="AHI17" s="33"/>
      <c r="AHJ17" s="33"/>
      <c r="AHK17" s="33"/>
      <c r="AHL17" s="33"/>
      <c r="AHM17" s="33"/>
      <c r="AHN17" s="33"/>
      <c r="AHO17" s="33"/>
      <c r="AHP17" s="33"/>
      <c r="AHQ17" s="33"/>
      <c r="AHR17" s="33"/>
      <c r="AHS17" s="33"/>
      <c r="AHT17" s="33"/>
      <c r="AHU17" s="33"/>
      <c r="AHV17" s="33"/>
      <c r="AHW17" s="33"/>
      <c r="AHX17" s="33"/>
      <c r="AHY17" s="33"/>
      <c r="AHZ17" s="33"/>
      <c r="AIA17" s="33"/>
      <c r="AIB17" s="33"/>
      <c r="AIC17" s="33"/>
      <c r="AID17" s="33"/>
      <c r="AIE17" s="33"/>
      <c r="AIF17" s="33"/>
      <c r="AIG17" s="33"/>
      <c r="AIH17" s="33"/>
      <c r="AII17" s="33"/>
      <c r="AIJ17" s="33"/>
      <c r="AIK17" s="33"/>
      <c r="AIL17" s="33"/>
      <c r="AIM17" s="33"/>
      <c r="AIN17" s="33"/>
      <c r="AIO17" s="33"/>
      <c r="AIP17" s="33"/>
      <c r="AIQ17" s="33"/>
      <c r="AIR17" s="33"/>
      <c r="AIS17" s="33"/>
      <c r="AIT17" s="33"/>
      <c r="AIU17" s="33"/>
      <c r="AIV17" s="33"/>
      <c r="AIW17" s="33"/>
      <c r="AIX17" s="33"/>
      <c r="AIY17" s="33"/>
      <c r="AIZ17" s="33"/>
      <c r="AJA17" s="33"/>
      <c r="AJB17" s="33"/>
      <c r="AJC17" s="33"/>
      <c r="AJD17" s="33"/>
      <c r="AJE17" s="33"/>
      <c r="AJF17" s="33"/>
      <c r="AJG17" s="33"/>
      <c r="AJH17" s="33"/>
      <c r="AJI17" s="33"/>
      <c r="AJJ17" s="33"/>
      <c r="AJK17" s="33"/>
      <c r="AJL17" s="33"/>
      <c r="AJM17" s="33"/>
      <c r="AJN17" s="33"/>
      <c r="AJO17" s="33"/>
      <c r="AJP17" s="33"/>
      <c r="AJQ17" s="33"/>
      <c r="AJR17" s="33"/>
      <c r="AJS17" s="33"/>
      <c r="AJT17" s="33"/>
      <c r="AJU17" s="33"/>
      <c r="AJV17" s="33"/>
      <c r="AJW17" s="33"/>
      <c r="AJX17" s="33"/>
      <c r="AJY17" s="33"/>
      <c r="AJZ17" s="33"/>
      <c r="AKA17" s="33"/>
      <c r="AKB17" s="33"/>
      <c r="AKC17" s="33"/>
      <c r="AKD17" s="33"/>
      <c r="AKE17" s="33"/>
      <c r="AKF17" s="33"/>
      <c r="AKG17" s="33"/>
      <c r="AKH17" s="33"/>
      <c r="AKI17" s="33"/>
      <c r="AKJ17" s="33"/>
      <c r="AKK17" s="33"/>
      <c r="AKL17" s="33"/>
      <c r="AKM17" s="33"/>
      <c r="AKN17" s="33"/>
      <c r="AKO17" s="33"/>
      <c r="AKP17" s="33"/>
      <c r="AKQ17" s="33"/>
      <c r="AKR17" s="33"/>
      <c r="AKS17" s="33"/>
      <c r="AKT17" s="33"/>
      <c r="AKU17" s="33"/>
      <c r="AKV17" s="33"/>
      <c r="AKW17" s="33"/>
      <c r="AKX17" s="33"/>
      <c r="AKY17" s="33"/>
      <c r="AKZ17" s="33"/>
      <c r="ALA17" s="33"/>
      <c r="ALB17" s="33"/>
      <c r="ALC17" s="33"/>
      <c r="ALD17" s="33"/>
      <c r="ALE17" s="33"/>
      <c r="ALF17" s="33"/>
      <c r="ALG17" s="33"/>
      <c r="ALH17" s="33"/>
      <c r="ALI17" s="33"/>
      <c r="ALJ17" s="33"/>
      <c r="ALK17" s="33"/>
      <c r="ALL17" s="33"/>
      <c r="ALM17" s="33"/>
      <c r="ALN17" s="33"/>
      <c r="ALO17" s="33"/>
      <c r="ALP17" s="33"/>
      <c r="ALQ17" s="33"/>
      <c r="ALR17" s="33"/>
      <c r="ALS17" s="33"/>
      <c r="ALT17" s="33"/>
      <c r="ALU17" s="33"/>
      <c r="ALV17" s="33"/>
      <c r="ALW17" s="33"/>
      <c r="ALX17" s="33"/>
      <c r="ALY17" s="33"/>
      <c r="ALZ17" s="33"/>
      <c r="AMA17" s="33"/>
      <c r="AMB17" s="33"/>
      <c r="AMC17" s="33"/>
      <c r="AMD17" s="33"/>
      <c r="AME17" s="33"/>
      <c r="AMF17" s="33"/>
      <c r="AMG17" s="33"/>
      <c r="AMH17" s="33"/>
      <c r="AMI17" s="33"/>
      <c r="AMJ17" s="33"/>
      <c r="AMK17" s="33"/>
      <c r="AML17" s="33"/>
      <c r="AMM17" s="33"/>
      <c r="AMN17" s="33"/>
      <c r="AMO17" s="33"/>
      <c r="AMP17" s="33"/>
      <c r="AMQ17" s="33"/>
      <c r="AMR17" s="33"/>
      <c r="AMS17" s="33"/>
      <c r="AMT17" s="33"/>
      <c r="AMU17" s="33"/>
      <c r="AMV17" s="33"/>
      <c r="AMW17" s="33"/>
      <c r="AMX17" s="33"/>
      <c r="AMY17" s="33"/>
      <c r="AMZ17" s="33"/>
      <c r="ANA17" s="33"/>
      <c r="ANB17" s="33"/>
      <c r="ANC17" s="33"/>
      <c r="AND17" s="33"/>
      <c r="ANE17" s="33"/>
      <c r="ANF17" s="33"/>
      <c r="ANG17" s="33"/>
      <c r="ANH17" s="33"/>
      <c r="ANI17" s="33"/>
      <c r="ANJ17" s="33"/>
      <c r="ANK17" s="33"/>
      <c r="ANL17" s="33"/>
      <c r="ANM17" s="33"/>
      <c r="ANN17" s="33"/>
      <c r="ANO17" s="33"/>
      <c r="ANP17" s="33"/>
      <c r="ANQ17" s="33"/>
      <c r="ANR17" s="33"/>
      <c r="ANS17" s="33"/>
      <c r="ANT17" s="33"/>
      <c r="ANU17" s="33"/>
      <c r="ANV17" s="33"/>
      <c r="ANW17" s="33"/>
      <c r="ANX17" s="33"/>
      <c r="ANY17" s="33"/>
      <c r="ANZ17" s="33"/>
      <c r="AOA17" s="33"/>
      <c r="AOB17" s="33"/>
      <c r="AOC17" s="33"/>
      <c r="AOD17" s="33"/>
      <c r="AOE17" s="33"/>
      <c r="AOF17" s="33"/>
      <c r="AOG17" s="33"/>
      <c r="AOH17" s="33"/>
      <c r="AOI17" s="33"/>
      <c r="AOJ17" s="33"/>
      <c r="AOK17" s="33"/>
      <c r="AOL17" s="33"/>
      <c r="AOM17" s="33"/>
      <c r="AON17" s="33"/>
      <c r="AOO17" s="33"/>
      <c r="AOP17" s="33"/>
      <c r="AOQ17" s="33"/>
      <c r="AOR17" s="33"/>
      <c r="AOS17" s="33"/>
      <c r="AOT17" s="33"/>
      <c r="AOU17" s="33"/>
      <c r="AOV17" s="33"/>
      <c r="AOW17" s="33"/>
      <c r="AOX17" s="33"/>
      <c r="AOY17" s="33"/>
      <c r="AOZ17" s="33"/>
      <c r="APA17" s="33"/>
      <c r="APB17" s="33"/>
      <c r="APC17" s="33"/>
      <c r="APD17" s="33"/>
      <c r="APE17" s="33"/>
      <c r="APF17" s="33"/>
      <c r="APG17" s="33"/>
      <c r="APH17" s="33"/>
      <c r="API17" s="33"/>
      <c r="APJ17" s="33"/>
      <c r="APK17" s="33"/>
      <c r="APL17" s="33"/>
      <c r="APM17" s="33"/>
      <c r="APN17" s="33"/>
      <c r="APO17" s="33"/>
      <c r="APP17" s="33"/>
      <c r="APQ17" s="33"/>
      <c r="APR17" s="33"/>
      <c r="APS17" s="33"/>
      <c r="APT17" s="33"/>
      <c r="APU17" s="33"/>
      <c r="APV17" s="33"/>
      <c r="APW17" s="33"/>
      <c r="APX17" s="33"/>
      <c r="APY17" s="33"/>
      <c r="APZ17" s="33"/>
      <c r="AQA17" s="33"/>
      <c r="AQB17" s="33"/>
      <c r="AQC17" s="33"/>
      <c r="AQD17" s="33"/>
      <c r="AQE17" s="33"/>
      <c r="AQF17" s="33"/>
      <c r="AQG17" s="33"/>
      <c r="AQH17" s="33"/>
      <c r="AQI17" s="33"/>
      <c r="AQJ17" s="33"/>
      <c r="AQK17" s="33"/>
      <c r="AQL17" s="33"/>
      <c r="AQM17" s="33"/>
      <c r="AQN17" s="33"/>
      <c r="AQO17" s="33"/>
      <c r="AQP17" s="33"/>
      <c r="AQQ17" s="33"/>
      <c r="AQR17" s="33"/>
      <c r="AQS17" s="33"/>
      <c r="AQT17" s="33"/>
      <c r="AQU17" s="33"/>
      <c r="AQV17" s="33"/>
      <c r="AQW17" s="33"/>
      <c r="AQX17" s="33"/>
      <c r="AQY17" s="33"/>
      <c r="AQZ17" s="33"/>
      <c r="ARA17" s="33"/>
      <c r="ARB17" s="33"/>
      <c r="ARC17" s="33"/>
      <c r="ARD17" s="33"/>
      <c r="ARE17" s="33"/>
      <c r="ARF17" s="33"/>
      <c r="ARG17" s="33"/>
      <c r="ARH17" s="33"/>
      <c r="ARI17" s="33"/>
      <c r="ARJ17" s="33"/>
      <c r="ARK17" s="33"/>
      <c r="ARL17" s="33"/>
      <c r="ARM17" s="33"/>
      <c r="ARN17" s="33"/>
      <c r="ARO17" s="33"/>
      <c r="ARP17" s="33"/>
      <c r="ARQ17" s="33"/>
      <c r="ARR17" s="33"/>
      <c r="ARS17" s="33"/>
      <c r="ART17" s="33"/>
      <c r="ARU17" s="33"/>
      <c r="ARV17" s="33"/>
      <c r="ARW17" s="33"/>
      <c r="ARX17" s="33"/>
      <c r="ARY17" s="33"/>
      <c r="ARZ17" s="33"/>
      <c r="ASA17" s="33"/>
      <c r="ASB17" s="33"/>
      <c r="ASC17" s="33"/>
      <c r="ASD17" s="33"/>
      <c r="ASE17" s="33"/>
      <c r="ASF17" s="33"/>
      <c r="ASG17" s="33"/>
      <c r="ASH17" s="33"/>
      <c r="ASI17" s="33"/>
      <c r="ASJ17" s="33"/>
      <c r="ASK17" s="33"/>
      <c r="ASL17" s="33"/>
      <c r="ASM17" s="33"/>
      <c r="ASN17" s="33"/>
      <c r="ASO17" s="33"/>
      <c r="ASP17" s="33"/>
      <c r="ASQ17" s="33"/>
      <c r="ASR17" s="33"/>
      <c r="ASS17" s="33"/>
      <c r="AST17" s="33"/>
      <c r="ASU17" s="33"/>
      <c r="ASV17" s="33"/>
      <c r="ASW17" s="33"/>
      <c r="ASX17" s="33"/>
      <c r="ASY17" s="33"/>
      <c r="ASZ17" s="33"/>
      <c r="ATA17" s="33"/>
      <c r="ATB17" s="33"/>
      <c r="ATC17" s="33"/>
      <c r="ATD17" s="33"/>
      <c r="ATE17" s="33"/>
      <c r="ATF17" s="33"/>
      <c r="ATG17" s="33"/>
      <c r="ATH17" s="33"/>
      <c r="ATI17" s="33"/>
      <c r="ATJ17" s="33"/>
      <c r="ATK17" s="33"/>
      <c r="ATL17" s="33"/>
      <c r="ATM17" s="33"/>
      <c r="ATN17" s="33"/>
      <c r="ATO17" s="33"/>
      <c r="ATP17" s="33"/>
      <c r="ATQ17" s="33"/>
      <c r="ATR17" s="33"/>
      <c r="ATS17" s="33"/>
      <c r="ATT17" s="33"/>
      <c r="ATU17" s="33"/>
    </row>
    <row r="18" spans="1:1217" s="20" customFormat="1" x14ac:dyDescent="0.25">
      <c r="A18" s="37"/>
      <c r="B18" s="37"/>
      <c r="C18" s="37"/>
      <c r="D18" s="37"/>
      <c r="E18" s="37"/>
      <c r="F18" s="37"/>
      <c r="G18" s="37"/>
      <c r="H18" s="37"/>
      <c r="I18" s="37"/>
      <c r="J18" s="37"/>
      <c r="K18" s="37"/>
      <c r="L18" s="37"/>
      <c r="M18" s="37"/>
      <c r="N18" s="37"/>
      <c r="O18" s="37"/>
      <c r="P18" s="37"/>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c r="JB18" s="33"/>
      <c r="JC18" s="33"/>
      <c r="JD18" s="33"/>
      <c r="JE18" s="33"/>
      <c r="JF18" s="33"/>
      <c r="JG18" s="33"/>
      <c r="JH18" s="33"/>
      <c r="JI18" s="33"/>
      <c r="JJ18" s="33"/>
      <c r="JK18" s="33"/>
      <c r="JL18" s="33"/>
      <c r="JM18" s="33"/>
      <c r="JN18" s="33"/>
      <c r="JO18" s="33"/>
      <c r="JP18" s="33"/>
      <c r="JQ18" s="33"/>
      <c r="JR18" s="33"/>
      <c r="JS18" s="33"/>
      <c r="JT18" s="33"/>
      <c r="JU18" s="33"/>
      <c r="JV18" s="33"/>
      <c r="JW18" s="33"/>
      <c r="JX18" s="33"/>
      <c r="JY18" s="33"/>
      <c r="JZ18" s="33"/>
      <c r="KA18" s="33"/>
      <c r="KB18" s="33"/>
      <c r="KC18" s="33"/>
      <c r="KD18" s="33"/>
      <c r="KE18" s="33"/>
      <c r="KF18" s="33"/>
      <c r="KG18" s="33"/>
      <c r="KH18" s="33"/>
      <c r="KI18" s="33"/>
      <c r="KJ18" s="33"/>
      <c r="KK18" s="33"/>
      <c r="KL18" s="33"/>
      <c r="KM18" s="33"/>
      <c r="KN18" s="33"/>
      <c r="KO18" s="33"/>
      <c r="KP18" s="33"/>
      <c r="KQ18" s="33"/>
      <c r="KR18" s="33"/>
      <c r="KS18" s="33"/>
      <c r="KT18" s="33"/>
      <c r="KU18" s="33"/>
      <c r="KV18" s="33"/>
      <c r="KW18" s="33"/>
      <c r="KX18" s="33"/>
      <c r="KY18" s="33"/>
      <c r="KZ18" s="33"/>
      <c r="LA18" s="33"/>
      <c r="LB18" s="33"/>
      <c r="LC18" s="33"/>
      <c r="LD18" s="33"/>
      <c r="LE18" s="33"/>
      <c r="LF18" s="33"/>
      <c r="LG18" s="33"/>
      <c r="LH18" s="33"/>
      <c r="LI18" s="33"/>
      <c r="LJ18" s="33"/>
      <c r="LK18" s="33"/>
      <c r="LL18" s="33"/>
      <c r="LM18" s="33"/>
      <c r="LN18" s="33"/>
      <c r="LO18" s="33"/>
      <c r="LP18" s="33"/>
      <c r="LQ18" s="33"/>
      <c r="LR18" s="33"/>
      <c r="LS18" s="33"/>
      <c r="LT18" s="33"/>
      <c r="LU18" s="33"/>
      <c r="LV18" s="33"/>
      <c r="LW18" s="33"/>
      <c r="LX18" s="33"/>
      <c r="LY18" s="33"/>
      <c r="LZ18" s="33"/>
      <c r="MA18" s="33"/>
      <c r="MB18" s="33"/>
      <c r="MC18" s="33"/>
      <c r="MD18" s="33"/>
      <c r="ME18" s="33"/>
      <c r="MF18" s="33"/>
      <c r="MG18" s="33"/>
      <c r="MH18" s="33"/>
      <c r="MI18" s="33"/>
      <c r="MJ18" s="33"/>
      <c r="MK18" s="33"/>
      <c r="ML18" s="33"/>
      <c r="MM18" s="33"/>
      <c r="MN18" s="33"/>
      <c r="MO18" s="33"/>
      <c r="MP18" s="33"/>
      <c r="MQ18" s="33"/>
      <c r="MR18" s="33"/>
      <c r="MS18" s="33"/>
      <c r="MT18" s="33"/>
      <c r="MU18" s="33"/>
      <c r="MV18" s="33"/>
      <c r="MW18" s="33"/>
      <c r="MX18" s="33"/>
      <c r="MY18" s="33"/>
      <c r="MZ18" s="33"/>
      <c r="NA18" s="33"/>
      <c r="NB18" s="33"/>
      <c r="NC18" s="33"/>
      <c r="ND18" s="33"/>
      <c r="NE18" s="33"/>
      <c r="NF18" s="33"/>
      <c r="NG18" s="33"/>
      <c r="NH18" s="33"/>
      <c r="NI18" s="33"/>
      <c r="NJ18" s="33"/>
      <c r="NK18" s="33"/>
      <c r="NL18" s="33"/>
      <c r="NM18" s="33"/>
      <c r="NN18" s="33"/>
      <c r="NO18" s="33"/>
      <c r="NP18" s="33"/>
      <c r="NQ18" s="33"/>
      <c r="NR18" s="33"/>
      <c r="NS18" s="33"/>
      <c r="NT18" s="33"/>
      <c r="NU18" s="33"/>
      <c r="NV18" s="33"/>
      <c r="NW18" s="33"/>
      <c r="NX18" s="33"/>
      <c r="NY18" s="33"/>
      <c r="NZ18" s="33"/>
      <c r="OA18" s="33"/>
      <c r="OB18" s="33"/>
      <c r="OC18" s="33"/>
      <c r="OD18" s="33"/>
      <c r="OE18" s="33"/>
      <c r="OF18" s="33"/>
      <c r="OG18" s="33"/>
      <c r="OH18" s="33"/>
      <c r="OI18" s="33"/>
      <c r="OJ18" s="33"/>
      <c r="OK18" s="33"/>
      <c r="OL18" s="33"/>
      <c r="OM18" s="33"/>
      <c r="ON18" s="33"/>
      <c r="OO18" s="33"/>
      <c r="OP18" s="33"/>
      <c r="OQ18" s="33"/>
      <c r="OR18" s="33"/>
      <c r="OS18" s="33"/>
      <c r="OT18" s="33"/>
      <c r="OU18" s="33"/>
      <c r="OV18" s="33"/>
      <c r="OW18" s="33"/>
      <c r="OX18" s="33"/>
      <c r="OY18" s="33"/>
      <c r="OZ18" s="33"/>
      <c r="PA18" s="33"/>
      <c r="PB18" s="33"/>
      <c r="PC18" s="33"/>
      <c r="PD18" s="33"/>
      <c r="PE18" s="33"/>
      <c r="PF18" s="33"/>
      <c r="PG18" s="33"/>
      <c r="PH18" s="33"/>
      <c r="PI18" s="33"/>
      <c r="PJ18" s="33"/>
      <c r="PK18" s="33"/>
      <c r="PL18" s="33"/>
      <c r="PM18" s="33"/>
      <c r="PN18" s="33"/>
      <c r="PO18" s="33"/>
      <c r="PP18" s="33"/>
      <c r="PQ18" s="33"/>
      <c r="PR18" s="33"/>
      <c r="PS18" s="33"/>
      <c r="PT18" s="33"/>
      <c r="PU18" s="33"/>
      <c r="PV18" s="33"/>
      <c r="PW18" s="33"/>
      <c r="PX18" s="33"/>
      <c r="PY18" s="33"/>
      <c r="PZ18" s="33"/>
      <c r="QA18" s="33"/>
      <c r="QB18" s="33"/>
      <c r="QC18" s="33"/>
      <c r="QD18" s="33"/>
      <c r="QE18" s="33"/>
      <c r="QF18" s="33"/>
      <c r="QG18" s="33"/>
      <c r="QH18" s="33"/>
      <c r="QI18" s="33"/>
      <c r="QJ18" s="33"/>
      <c r="QK18" s="33"/>
      <c r="QL18" s="33"/>
      <c r="QM18" s="33"/>
      <c r="QN18" s="33"/>
      <c r="QO18" s="33"/>
      <c r="QP18" s="33"/>
      <c r="QQ18" s="33"/>
      <c r="QR18" s="33"/>
      <c r="QS18" s="33"/>
      <c r="QT18" s="33"/>
      <c r="QU18" s="33"/>
      <c r="QV18" s="33"/>
      <c r="QW18" s="33"/>
      <c r="QX18" s="33"/>
      <c r="QY18" s="33"/>
      <c r="QZ18" s="33"/>
      <c r="RA18" s="33"/>
      <c r="RB18" s="33"/>
      <c r="RC18" s="33"/>
      <c r="RD18" s="33"/>
      <c r="RE18" s="33"/>
      <c r="RF18" s="33"/>
      <c r="RG18" s="33"/>
      <c r="RH18" s="33"/>
      <c r="RI18" s="33"/>
      <c r="RJ18" s="33"/>
      <c r="RK18" s="33"/>
      <c r="RL18" s="33"/>
      <c r="RM18" s="33"/>
      <c r="RN18" s="33"/>
      <c r="RO18" s="33"/>
      <c r="RP18" s="33"/>
      <c r="RQ18" s="33"/>
      <c r="RR18" s="33"/>
      <c r="RS18" s="33"/>
      <c r="RT18" s="33"/>
      <c r="RU18" s="33"/>
      <c r="RV18" s="33"/>
      <c r="RW18" s="33"/>
      <c r="RX18" s="33"/>
      <c r="RY18" s="33"/>
      <c r="RZ18" s="33"/>
      <c r="SA18" s="33"/>
      <c r="SB18" s="33"/>
      <c r="SC18" s="33"/>
      <c r="SD18" s="33"/>
      <c r="SE18" s="33"/>
      <c r="SF18" s="33"/>
      <c r="SG18" s="33"/>
      <c r="SH18" s="33"/>
      <c r="SI18" s="33"/>
      <c r="SJ18" s="33"/>
      <c r="SK18" s="33"/>
      <c r="SL18" s="33"/>
      <c r="SM18" s="33"/>
      <c r="SN18" s="33"/>
      <c r="SO18" s="33"/>
      <c r="SP18" s="33"/>
      <c r="SQ18" s="33"/>
      <c r="SR18" s="33"/>
      <c r="SS18" s="33"/>
      <c r="ST18" s="33"/>
      <c r="SU18" s="33"/>
      <c r="SV18" s="33"/>
      <c r="SW18" s="33"/>
      <c r="SX18" s="33"/>
      <c r="SY18" s="33"/>
      <c r="SZ18" s="33"/>
      <c r="TA18" s="33"/>
      <c r="TB18" s="33"/>
      <c r="TC18" s="33"/>
      <c r="TD18" s="33"/>
      <c r="TE18" s="33"/>
      <c r="TF18" s="33"/>
      <c r="TG18" s="33"/>
      <c r="TH18" s="33"/>
      <c r="TI18" s="33"/>
      <c r="TJ18" s="33"/>
      <c r="TK18" s="33"/>
      <c r="TL18" s="33"/>
      <c r="TM18" s="33"/>
      <c r="TN18" s="33"/>
      <c r="TO18" s="33"/>
      <c r="TP18" s="33"/>
      <c r="TQ18" s="33"/>
      <c r="TR18" s="33"/>
      <c r="TS18" s="33"/>
      <c r="TT18" s="33"/>
      <c r="TU18" s="33"/>
      <c r="TV18" s="33"/>
      <c r="TW18" s="33"/>
      <c r="TX18" s="33"/>
      <c r="TY18" s="33"/>
      <c r="TZ18" s="33"/>
      <c r="UA18" s="33"/>
      <c r="UB18" s="33"/>
      <c r="UC18" s="33"/>
      <c r="UD18" s="33"/>
      <c r="UE18" s="33"/>
      <c r="UF18" s="33"/>
      <c r="UG18" s="33"/>
      <c r="UH18" s="33"/>
      <c r="UI18" s="33"/>
      <c r="UJ18" s="33"/>
      <c r="UK18" s="33"/>
      <c r="UL18" s="33"/>
      <c r="UM18" s="33"/>
      <c r="UN18" s="33"/>
      <c r="UO18" s="33"/>
      <c r="UP18" s="33"/>
      <c r="UQ18" s="33"/>
      <c r="UR18" s="33"/>
      <c r="US18" s="33"/>
      <c r="UT18" s="33"/>
      <c r="UU18" s="33"/>
      <c r="UV18" s="33"/>
      <c r="UW18" s="33"/>
      <c r="UX18" s="33"/>
      <c r="UY18" s="33"/>
      <c r="UZ18" s="33"/>
      <c r="VA18" s="33"/>
      <c r="VB18" s="33"/>
      <c r="VC18" s="33"/>
      <c r="VD18" s="33"/>
      <c r="VE18" s="33"/>
      <c r="VF18" s="33"/>
      <c r="VG18" s="33"/>
      <c r="VH18" s="33"/>
      <c r="VI18" s="33"/>
      <c r="VJ18" s="33"/>
      <c r="VK18" s="33"/>
      <c r="VL18" s="33"/>
      <c r="VM18" s="33"/>
      <c r="VN18" s="33"/>
      <c r="VO18" s="33"/>
      <c r="VP18" s="33"/>
      <c r="VQ18" s="33"/>
      <c r="VR18" s="33"/>
      <c r="VS18" s="33"/>
      <c r="VT18" s="33"/>
      <c r="VU18" s="33"/>
      <c r="VV18" s="33"/>
      <c r="VW18" s="33"/>
      <c r="VX18" s="33"/>
      <c r="VY18" s="33"/>
      <c r="VZ18" s="33"/>
      <c r="WA18" s="33"/>
      <c r="WB18" s="33"/>
      <c r="WC18" s="33"/>
      <c r="WD18" s="33"/>
      <c r="WE18" s="33"/>
      <c r="WF18" s="33"/>
      <c r="WG18" s="33"/>
      <c r="WH18" s="33"/>
      <c r="WI18" s="33"/>
      <c r="WJ18" s="33"/>
      <c r="WK18" s="33"/>
      <c r="WL18" s="33"/>
      <c r="WM18" s="33"/>
      <c r="WN18" s="33"/>
      <c r="WO18" s="33"/>
      <c r="WP18" s="33"/>
      <c r="WQ18" s="33"/>
      <c r="WR18" s="33"/>
      <c r="WS18" s="33"/>
      <c r="WT18" s="33"/>
      <c r="WU18" s="33"/>
      <c r="WV18" s="33"/>
      <c r="WW18" s="33"/>
      <c r="WX18" s="33"/>
      <c r="WY18" s="33"/>
      <c r="WZ18" s="33"/>
      <c r="XA18" s="33"/>
      <c r="XB18" s="33"/>
      <c r="XC18" s="33"/>
      <c r="XD18" s="33"/>
      <c r="XE18" s="33"/>
      <c r="XF18" s="33"/>
      <c r="XG18" s="33"/>
      <c r="XH18" s="33"/>
      <c r="XI18" s="33"/>
      <c r="XJ18" s="33"/>
      <c r="XK18" s="33"/>
      <c r="XL18" s="33"/>
      <c r="XM18" s="33"/>
      <c r="XN18" s="33"/>
      <c r="XO18" s="33"/>
      <c r="XP18" s="33"/>
      <c r="XQ18" s="33"/>
      <c r="XR18" s="33"/>
      <c r="XS18" s="33"/>
      <c r="XT18" s="33"/>
      <c r="XU18" s="33"/>
      <c r="XV18" s="33"/>
      <c r="XW18" s="33"/>
      <c r="XX18" s="33"/>
      <c r="XY18" s="33"/>
      <c r="XZ18" s="33"/>
      <c r="YA18" s="33"/>
      <c r="YB18" s="33"/>
      <c r="YC18" s="33"/>
      <c r="YD18" s="33"/>
      <c r="YE18" s="33"/>
      <c r="YF18" s="33"/>
      <c r="YG18" s="33"/>
      <c r="YH18" s="33"/>
      <c r="YI18" s="33"/>
      <c r="YJ18" s="33"/>
      <c r="YK18" s="33"/>
      <c r="YL18" s="33"/>
      <c r="YM18" s="33"/>
      <c r="YN18" s="33"/>
      <c r="YO18" s="33"/>
      <c r="YP18" s="33"/>
      <c r="YQ18" s="33"/>
      <c r="YR18" s="33"/>
      <c r="YS18" s="33"/>
      <c r="YT18" s="33"/>
      <c r="YU18" s="33"/>
      <c r="YV18" s="33"/>
      <c r="YW18" s="33"/>
      <c r="YX18" s="33"/>
      <c r="YY18" s="33"/>
      <c r="YZ18" s="33"/>
      <c r="ZA18" s="33"/>
      <c r="ZB18" s="33"/>
      <c r="ZC18" s="33"/>
      <c r="ZD18" s="33"/>
      <c r="ZE18" s="33"/>
      <c r="ZF18" s="33"/>
      <c r="ZG18" s="33"/>
      <c r="ZH18" s="33"/>
      <c r="ZI18" s="33"/>
      <c r="ZJ18" s="33"/>
      <c r="ZK18" s="33"/>
      <c r="ZL18" s="33"/>
      <c r="ZM18" s="33"/>
      <c r="ZN18" s="33"/>
      <c r="ZO18" s="33"/>
      <c r="ZP18" s="33"/>
      <c r="ZQ18" s="33"/>
      <c r="ZR18" s="33"/>
      <c r="ZS18" s="33"/>
      <c r="ZT18" s="33"/>
      <c r="ZU18" s="33"/>
      <c r="ZV18" s="33"/>
      <c r="ZW18" s="33"/>
      <c r="ZX18" s="33"/>
      <c r="ZY18" s="33"/>
      <c r="ZZ18" s="33"/>
      <c r="AAA18" s="33"/>
      <c r="AAB18" s="33"/>
      <c r="AAC18" s="33"/>
      <c r="AAD18" s="33"/>
      <c r="AAE18" s="33"/>
      <c r="AAF18" s="33"/>
      <c r="AAG18" s="33"/>
      <c r="AAH18" s="33"/>
      <c r="AAI18" s="33"/>
      <c r="AAJ18" s="33"/>
      <c r="AAK18" s="33"/>
      <c r="AAL18" s="33"/>
      <c r="AAM18" s="33"/>
      <c r="AAN18" s="33"/>
      <c r="AAO18" s="33"/>
      <c r="AAP18" s="33"/>
      <c r="AAQ18" s="33"/>
      <c r="AAR18" s="33"/>
      <c r="AAS18" s="33"/>
      <c r="AAT18" s="33"/>
      <c r="AAU18" s="33"/>
      <c r="AAV18" s="33"/>
      <c r="AAW18" s="33"/>
      <c r="AAX18" s="33"/>
      <c r="AAY18" s="33"/>
      <c r="AAZ18" s="33"/>
      <c r="ABA18" s="33"/>
      <c r="ABB18" s="33"/>
      <c r="ABC18" s="33"/>
      <c r="ABD18" s="33"/>
      <c r="ABE18" s="33"/>
      <c r="ABF18" s="33"/>
      <c r="ABG18" s="33"/>
      <c r="ABH18" s="33"/>
      <c r="ABI18" s="33"/>
      <c r="ABJ18" s="33"/>
      <c r="ABK18" s="33"/>
      <c r="ABL18" s="33"/>
      <c r="ABM18" s="33"/>
      <c r="ABN18" s="33"/>
      <c r="ABO18" s="33"/>
      <c r="ABP18" s="33"/>
      <c r="ABQ18" s="33"/>
      <c r="ABR18" s="33"/>
      <c r="ABS18" s="33"/>
      <c r="ABT18" s="33"/>
      <c r="ABU18" s="33"/>
      <c r="ABV18" s="33"/>
      <c r="ABW18" s="33"/>
      <c r="ABX18" s="33"/>
      <c r="ABY18" s="33"/>
      <c r="ABZ18" s="33"/>
      <c r="ACA18" s="33"/>
      <c r="ACB18" s="33"/>
      <c r="ACC18" s="33"/>
      <c r="ACD18" s="33"/>
      <c r="ACE18" s="33"/>
      <c r="ACF18" s="33"/>
      <c r="ACG18" s="33"/>
      <c r="ACH18" s="33"/>
      <c r="ACI18" s="33"/>
      <c r="ACJ18" s="33"/>
      <c r="ACK18" s="33"/>
      <c r="ACL18" s="33"/>
      <c r="ACM18" s="33"/>
      <c r="ACN18" s="33"/>
      <c r="ACO18" s="33"/>
      <c r="ACP18" s="33"/>
      <c r="ACQ18" s="33"/>
      <c r="ACR18" s="33"/>
      <c r="ACS18" s="33"/>
      <c r="ACT18" s="33"/>
      <c r="ACU18" s="33"/>
      <c r="ACV18" s="33"/>
      <c r="ACW18" s="33"/>
      <c r="ACX18" s="33"/>
      <c r="ACY18" s="33"/>
      <c r="ACZ18" s="33"/>
      <c r="ADA18" s="33"/>
      <c r="ADB18" s="33"/>
      <c r="ADC18" s="33"/>
      <c r="ADD18" s="33"/>
      <c r="ADE18" s="33"/>
      <c r="ADF18" s="33"/>
      <c r="ADG18" s="33"/>
      <c r="ADH18" s="33"/>
      <c r="ADI18" s="33"/>
      <c r="ADJ18" s="33"/>
      <c r="ADK18" s="33"/>
      <c r="ADL18" s="33"/>
      <c r="ADM18" s="33"/>
      <c r="ADN18" s="33"/>
      <c r="ADO18" s="33"/>
      <c r="ADP18" s="33"/>
      <c r="ADQ18" s="33"/>
      <c r="ADR18" s="33"/>
      <c r="ADS18" s="33"/>
      <c r="ADT18" s="33"/>
      <c r="ADU18" s="33"/>
      <c r="ADV18" s="33"/>
      <c r="ADW18" s="33"/>
      <c r="ADX18" s="33"/>
      <c r="ADY18" s="33"/>
      <c r="ADZ18" s="33"/>
      <c r="AEA18" s="33"/>
      <c r="AEB18" s="33"/>
      <c r="AEC18" s="33"/>
      <c r="AED18" s="33"/>
      <c r="AEE18" s="33"/>
      <c r="AEF18" s="33"/>
      <c r="AEG18" s="33"/>
      <c r="AEH18" s="33"/>
      <c r="AEI18" s="33"/>
      <c r="AEJ18" s="33"/>
      <c r="AEK18" s="33"/>
      <c r="AEL18" s="33"/>
      <c r="AEM18" s="33"/>
      <c r="AEN18" s="33"/>
      <c r="AEO18" s="33"/>
      <c r="AEP18" s="33"/>
      <c r="AEQ18" s="33"/>
      <c r="AER18" s="33"/>
      <c r="AES18" s="33"/>
      <c r="AET18" s="33"/>
      <c r="AEU18" s="33"/>
      <c r="AEV18" s="33"/>
      <c r="AEW18" s="33"/>
      <c r="AEX18" s="33"/>
      <c r="AEY18" s="33"/>
      <c r="AEZ18" s="33"/>
      <c r="AFA18" s="33"/>
      <c r="AFB18" s="33"/>
      <c r="AFC18" s="33"/>
      <c r="AFD18" s="33"/>
      <c r="AFE18" s="33"/>
      <c r="AFF18" s="33"/>
      <c r="AFG18" s="33"/>
      <c r="AFH18" s="33"/>
      <c r="AFI18" s="33"/>
      <c r="AFJ18" s="33"/>
      <c r="AFK18" s="33"/>
      <c r="AFL18" s="33"/>
      <c r="AFM18" s="33"/>
      <c r="AFN18" s="33"/>
      <c r="AFO18" s="33"/>
      <c r="AFP18" s="33"/>
      <c r="AFQ18" s="33"/>
      <c r="AFR18" s="33"/>
      <c r="AFS18" s="33"/>
      <c r="AFT18" s="33"/>
      <c r="AFU18" s="33"/>
      <c r="AFV18" s="33"/>
      <c r="AFW18" s="33"/>
      <c r="AFX18" s="33"/>
      <c r="AFY18" s="33"/>
      <c r="AFZ18" s="33"/>
      <c r="AGA18" s="33"/>
      <c r="AGB18" s="33"/>
      <c r="AGC18" s="33"/>
      <c r="AGD18" s="33"/>
      <c r="AGE18" s="33"/>
      <c r="AGF18" s="33"/>
      <c r="AGG18" s="33"/>
      <c r="AGH18" s="33"/>
      <c r="AGI18" s="33"/>
      <c r="AGJ18" s="33"/>
      <c r="AGK18" s="33"/>
      <c r="AGL18" s="33"/>
      <c r="AGM18" s="33"/>
      <c r="AGN18" s="33"/>
      <c r="AGO18" s="33"/>
      <c r="AGP18" s="33"/>
      <c r="AGQ18" s="33"/>
      <c r="AGR18" s="33"/>
      <c r="AGS18" s="33"/>
      <c r="AGT18" s="33"/>
      <c r="AGU18" s="33"/>
      <c r="AGV18" s="33"/>
      <c r="AGW18" s="33"/>
      <c r="AGX18" s="33"/>
      <c r="AGY18" s="33"/>
      <c r="AGZ18" s="33"/>
      <c r="AHA18" s="33"/>
      <c r="AHB18" s="33"/>
      <c r="AHC18" s="33"/>
      <c r="AHD18" s="33"/>
      <c r="AHE18" s="33"/>
      <c r="AHF18" s="33"/>
      <c r="AHG18" s="33"/>
      <c r="AHH18" s="33"/>
      <c r="AHI18" s="33"/>
      <c r="AHJ18" s="33"/>
      <c r="AHK18" s="33"/>
      <c r="AHL18" s="33"/>
      <c r="AHM18" s="33"/>
      <c r="AHN18" s="33"/>
      <c r="AHO18" s="33"/>
      <c r="AHP18" s="33"/>
      <c r="AHQ18" s="33"/>
      <c r="AHR18" s="33"/>
      <c r="AHS18" s="33"/>
      <c r="AHT18" s="33"/>
      <c r="AHU18" s="33"/>
      <c r="AHV18" s="33"/>
      <c r="AHW18" s="33"/>
      <c r="AHX18" s="33"/>
      <c r="AHY18" s="33"/>
      <c r="AHZ18" s="33"/>
      <c r="AIA18" s="33"/>
      <c r="AIB18" s="33"/>
      <c r="AIC18" s="33"/>
      <c r="AID18" s="33"/>
      <c r="AIE18" s="33"/>
      <c r="AIF18" s="33"/>
      <c r="AIG18" s="33"/>
      <c r="AIH18" s="33"/>
      <c r="AII18" s="33"/>
      <c r="AIJ18" s="33"/>
      <c r="AIK18" s="33"/>
      <c r="AIL18" s="33"/>
      <c r="AIM18" s="33"/>
      <c r="AIN18" s="33"/>
      <c r="AIO18" s="33"/>
      <c r="AIP18" s="33"/>
      <c r="AIQ18" s="33"/>
      <c r="AIR18" s="33"/>
      <c r="AIS18" s="33"/>
      <c r="AIT18" s="33"/>
      <c r="AIU18" s="33"/>
      <c r="AIV18" s="33"/>
      <c r="AIW18" s="33"/>
      <c r="AIX18" s="33"/>
      <c r="AIY18" s="33"/>
      <c r="AIZ18" s="33"/>
      <c r="AJA18" s="33"/>
      <c r="AJB18" s="33"/>
      <c r="AJC18" s="33"/>
      <c r="AJD18" s="33"/>
      <c r="AJE18" s="33"/>
      <c r="AJF18" s="33"/>
      <c r="AJG18" s="33"/>
      <c r="AJH18" s="33"/>
      <c r="AJI18" s="33"/>
      <c r="AJJ18" s="33"/>
      <c r="AJK18" s="33"/>
      <c r="AJL18" s="33"/>
      <c r="AJM18" s="33"/>
      <c r="AJN18" s="33"/>
      <c r="AJO18" s="33"/>
      <c r="AJP18" s="33"/>
      <c r="AJQ18" s="33"/>
      <c r="AJR18" s="33"/>
      <c r="AJS18" s="33"/>
      <c r="AJT18" s="33"/>
      <c r="AJU18" s="33"/>
      <c r="AJV18" s="33"/>
      <c r="AJW18" s="33"/>
      <c r="AJX18" s="33"/>
      <c r="AJY18" s="33"/>
      <c r="AJZ18" s="33"/>
      <c r="AKA18" s="33"/>
      <c r="AKB18" s="33"/>
      <c r="AKC18" s="33"/>
      <c r="AKD18" s="33"/>
      <c r="AKE18" s="33"/>
      <c r="AKF18" s="33"/>
      <c r="AKG18" s="33"/>
      <c r="AKH18" s="33"/>
      <c r="AKI18" s="33"/>
      <c r="AKJ18" s="33"/>
      <c r="AKK18" s="33"/>
      <c r="AKL18" s="33"/>
      <c r="AKM18" s="33"/>
      <c r="AKN18" s="33"/>
      <c r="AKO18" s="33"/>
      <c r="AKP18" s="33"/>
      <c r="AKQ18" s="33"/>
      <c r="AKR18" s="33"/>
      <c r="AKS18" s="33"/>
      <c r="AKT18" s="33"/>
      <c r="AKU18" s="33"/>
      <c r="AKV18" s="33"/>
      <c r="AKW18" s="33"/>
      <c r="AKX18" s="33"/>
      <c r="AKY18" s="33"/>
      <c r="AKZ18" s="33"/>
      <c r="ALA18" s="33"/>
      <c r="ALB18" s="33"/>
      <c r="ALC18" s="33"/>
      <c r="ALD18" s="33"/>
      <c r="ALE18" s="33"/>
      <c r="ALF18" s="33"/>
      <c r="ALG18" s="33"/>
      <c r="ALH18" s="33"/>
      <c r="ALI18" s="33"/>
      <c r="ALJ18" s="33"/>
      <c r="ALK18" s="33"/>
      <c r="ALL18" s="33"/>
      <c r="ALM18" s="33"/>
      <c r="ALN18" s="33"/>
      <c r="ALO18" s="33"/>
      <c r="ALP18" s="33"/>
      <c r="ALQ18" s="33"/>
      <c r="ALR18" s="33"/>
      <c r="ALS18" s="33"/>
      <c r="ALT18" s="33"/>
      <c r="ALU18" s="33"/>
      <c r="ALV18" s="33"/>
      <c r="ALW18" s="33"/>
      <c r="ALX18" s="33"/>
      <c r="ALY18" s="33"/>
      <c r="ALZ18" s="33"/>
      <c r="AMA18" s="33"/>
      <c r="AMB18" s="33"/>
      <c r="AMC18" s="33"/>
      <c r="AMD18" s="33"/>
      <c r="AME18" s="33"/>
      <c r="AMF18" s="33"/>
      <c r="AMG18" s="33"/>
      <c r="AMH18" s="33"/>
      <c r="AMI18" s="33"/>
      <c r="AMJ18" s="33"/>
      <c r="AMK18" s="33"/>
      <c r="AML18" s="33"/>
      <c r="AMM18" s="33"/>
      <c r="AMN18" s="33"/>
      <c r="AMO18" s="33"/>
      <c r="AMP18" s="33"/>
      <c r="AMQ18" s="33"/>
      <c r="AMR18" s="33"/>
      <c r="AMS18" s="33"/>
      <c r="AMT18" s="33"/>
      <c r="AMU18" s="33"/>
      <c r="AMV18" s="33"/>
      <c r="AMW18" s="33"/>
      <c r="AMX18" s="33"/>
      <c r="AMY18" s="33"/>
      <c r="AMZ18" s="33"/>
      <c r="ANA18" s="33"/>
      <c r="ANB18" s="33"/>
      <c r="ANC18" s="33"/>
      <c r="AND18" s="33"/>
      <c r="ANE18" s="33"/>
      <c r="ANF18" s="33"/>
      <c r="ANG18" s="33"/>
      <c r="ANH18" s="33"/>
      <c r="ANI18" s="33"/>
      <c r="ANJ18" s="33"/>
      <c r="ANK18" s="33"/>
      <c r="ANL18" s="33"/>
      <c r="ANM18" s="33"/>
      <c r="ANN18" s="33"/>
      <c r="ANO18" s="33"/>
      <c r="ANP18" s="33"/>
      <c r="ANQ18" s="33"/>
      <c r="ANR18" s="33"/>
      <c r="ANS18" s="33"/>
      <c r="ANT18" s="33"/>
      <c r="ANU18" s="33"/>
      <c r="ANV18" s="33"/>
      <c r="ANW18" s="33"/>
      <c r="ANX18" s="33"/>
      <c r="ANY18" s="33"/>
      <c r="ANZ18" s="33"/>
      <c r="AOA18" s="33"/>
      <c r="AOB18" s="33"/>
      <c r="AOC18" s="33"/>
      <c r="AOD18" s="33"/>
      <c r="AOE18" s="33"/>
      <c r="AOF18" s="33"/>
      <c r="AOG18" s="33"/>
      <c r="AOH18" s="33"/>
      <c r="AOI18" s="33"/>
      <c r="AOJ18" s="33"/>
      <c r="AOK18" s="33"/>
      <c r="AOL18" s="33"/>
      <c r="AOM18" s="33"/>
      <c r="AON18" s="33"/>
      <c r="AOO18" s="33"/>
      <c r="AOP18" s="33"/>
      <c r="AOQ18" s="33"/>
      <c r="AOR18" s="33"/>
      <c r="AOS18" s="33"/>
      <c r="AOT18" s="33"/>
      <c r="AOU18" s="33"/>
      <c r="AOV18" s="33"/>
      <c r="AOW18" s="33"/>
      <c r="AOX18" s="33"/>
      <c r="AOY18" s="33"/>
      <c r="AOZ18" s="33"/>
      <c r="APA18" s="33"/>
      <c r="APB18" s="33"/>
      <c r="APC18" s="33"/>
      <c r="APD18" s="33"/>
      <c r="APE18" s="33"/>
      <c r="APF18" s="33"/>
      <c r="APG18" s="33"/>
      <c r="APH18" s="33"/>
      <c r="API18" s="33"/>
      <c r="APJ18" s="33"/>
      <c r="APK18" s="33"/>
      <c r="APL18" s="33"/>
      <c r="APM18" s="33"/>
      <c r="APN18" s="33"/>
      <c r="APO18" s="33"/>
      <c r="APP18" s="33"/>
      <c r="APQ18" s="33"/>
      <c r="APR18" s="33"/>
      <c r="APS18" s="33"/>
      <c r="APT18" s="33"/>
      <c r="APU18" s="33"/>
      <c r="APV18" s="33"/>
      <c r="APW18" s="33"/>
      <c r="APX18" s="33"/>
      <c r="APY18" s="33"/>
      <c r="APZ18" s="33"/>
      <c r="AQA18" s="33"/>
      <c r="AQB18" s="33"/>
      <c r="AQC18" s="33"/>
      <c r="AQD18" s="33"/>
      <c r="AQE18" s="33"/>
      <c r="AQF18" s="33"/>
      <c r="AQG18" s="33"/>
      <c r="AQH18" s="33"/>
      <c r="AQI18" s="33"/>
      <c r="AQJ18" s="33"/>
      <c r="AQK18" s="33"/>
      <c r="AQL18" s="33"/>
      <c r="AQM18" s="33"/>
      <c r="AQN18" s="33"/>
      <c r="AQO18" s="33"/>
      <c r="AQP18" s="33"/>
      <c r="AQQ18" s="33"/>
      <c r="AQR18" s="33"/>
      <c r="AQS18" s="33"/>
      <c r="AQT18" s="33"/>
      <c r="AQU18" s="33"/>
      <c r="AQV18" s="33"/>
      <c r="AQW18" s="33"/>
      <c r="AQX18" s="33"/>
      <c r="AQY18" s="33"/>
      <c r="AQZ18" s="33"/>
      <c r="ARA18" s="33"/>
      <c r="ARB18" s="33"/>
      <c r="ARC18" s="33"/>
      <c r="ARD18" s="33"/>
      <c r="ARE18" s="33"/>
      <c r="ARF18" s="33"/>
      <c r="ARG18" s="33"/>
      <c r="ARH18" s="33"/>
      <c r="ARI18" s="33"/>
      <c r="ARJ18" s="33"/>
      <c r="ARK18" s="33"/>
      <c r="ARL18" s="33"/>
      <c r="ARM18" s="33"/>
      <c r="ARN18" s="33"/>
      <c r="ARO18" s="33"/>
      <c r="ARP18" s="33"/>
      <c r="ARQ18" s="33"/>
      <c r="ARR18" s="33"/>
      <c r="ARS18" s="33"/>
      <c r="ART18" s="33"/>
      <c r="ARU18" s="33"/>
      <c r="ARV18" s="33"/>
      <c r="ARW18" s="33"/>
      <c r="ARX18" s="33"/>
      <c r="ARY18" s="33"/>
      <c r="ARZ18" s="33"/>
      <c r="ASA18" s="33"/>
      <c r="ASB18" s="33"/>
      <c r="ASC18" s="33"/>
      <c r="ASD18" s="33"/>
      <c r="ASE18" s="33"/>
      <c r="ASF18" s="33"/>
      <c r="ASG18" s="33"/>
      <c r="ASH18" s="33"/>
      <c r="ASI18" s="33"/>
      <c r="ASJ18" s="33"/>
      <c r="ASK18" s="33"/>
      <c r="ASL18" s="33"/>
      <c r="ASM18" s="33"/>
      <c r="ASN18" s="33"/>
      <c r="ASO18" s="33"/>
      <c r="ASP18" s="33"/>
      <c r="ASQ18" s="33"/>
      <c r="ASR18" s="33"/>
      <c r="ASS18" s="33"/>
      <c r="AST18" s="33"/>
      <c r="ASU18" s="33"/>
      <c r="ASV18" s="33"/>
      <c r="ASW18" s="33"/>
      <c r="ASX18" s="33"/>
      <c r="ASY18" s="33"/>
      <c r="ASZ18" s="33"/>
      <c r="ATA18" s="33"/>
      <c r="ATB18" s="33"/>
      <c r="ATC18" s="33"/>
      <c r="ATD18" s="33"/>
      <c r="ATE18" s="33"/>
      <c r="ATF18" s="33"/>
      <c r="ATG18" s="33"/>
      <c r="ATH18" s="33"/>
      <c r="ATI18" s="33"/>
      <c r="ATJ18" s="33"/>
      <c r="ATK18" s="33"/>
      <c r="ATL18" s="33"/>
      <c r="ATM18" s="33"/>
      <c r="ATN18" s="33"/>
      <c r="ATO18" s="33"/>
      <c r="ATP18" s="33"/>
      <c r="ATQ18" s="33"/>
      <c r="ATR18" s="33"/>
      <c r="ATS18" s="33"/>
      <c r="ATT18" s="33"/>
      <c r="ATU18" s="33"/>
    </row>
    <row r="19" spans="1:1217" x14ac:dyDescent="0.25">
      <c r="A19" s="37"/>
      <c r="B19" s="37"/>
      <c r="C19" s="37"/>
      <c r="D19" s="37"/>
      <c r="E19" s="37"/>
      <c r="F19" s="37"/>
      <c r="G19" s="37"/>
      <c r="H19" s="37"/>
      <c r="I19" s="37"/>
      <c r="J19" s="37"/>
      <c r="K19" s="37"/>
      <c r="L19" s="37"/>
      <c r="M19" s="37"/>
      <c r="N19" s="37"/>
      <c r="O19" s="37"/>
      <c r="P19" s="37"/>
    </row>
    <row r="20" spans="1:1217" x14ac:dyDescent="0.25">
      <c r="A20" s="37"/>
      <c r="B20" s="37"/>
      <c r="C20" s="37"/>
      <c r="D20" s="37"/>
      <c r="E20" s="37"/>
      <c r="F20" s="37"/>
      <c r="G20" s="37"/>
      <c r="H20" s="37"/>
      <c r="I20" s="37"/>
      <c r="J20" s="37"/>
      <c r="K20" s="37"/>
      <c r="L20" s="37"/>
      <c r="M20" s="37"/>
      <c r="N20" s="37"/>
      <c r="O20" s="37"/>
      <c r="P20" s="37"/>
    </row>
    <row r="21" spans="1:1217" x14ac:dyDescent="0.25">
      <c r="A21" s="37"/>
      <c r="B21" s="37"/>
      <c r="C21" s="37"/>
      <c r="D21" s="37"/>
      <c r="E21" s="37"/>
      <c r="F21" s="37"/>
      <c r="G21" s="37"/>
      <c r="H21" s="37"/>
      <c r="I21" s="37"/>
      <c r="J21" s="37"/>
      <c r="K21" s="37"/>
      <c r="L21" s="37"/>
      <c r="M21" s="37"/>
      <c r="N21" s="37"/>
      <c r="O21" s="37"/>
      <c r="P21" s="37"/>
    </row>
    <row r="22" spans="1:1217" x14ac:dyDescent="0.25">
      <c r="A22" s="37"/>
      <c r="B22" s="37"/>
      <c r="C22" s="37"/>
      <c r="D22" s="37"/>
      <c r="E22" s="37"/>
      <c r="F22" s="37"/>
      <c r="G22" s="37"/>
      <c r="H22" s="37"/>
      <c r="I22" s="37"/>
      <c r="J22" s="37"/>
      <c r="K22" s="37"/>
      <c r="L22" s="37"/>
      <c r="M22" s="37"/>
      <c r="N22" s="37"/>
      <c r="O22" s="37"/>
      <c r="P22" s="37"/>
    </row>
    <row r="23" spans="1:1217" x14ac:dyDescent="0.25">
      <c r="A23" s="37"/>
      <c r="B23" s="37"/>
      <c r="C23" s="37"/>
      <c r="D23" s="37"/>
      <c r="E23" s="37"/>
      <c r="F23" s="37"/>
      <c r="G23" s="37"/>
      <c r="H23" s="37"/>
      <c r="I23" s="37"/>
      <c r="J23" s="37"/>
      <c r="K23" s="37"/>
      <c r="L23" s="37"/>
      <c r="M23" s="37"/>
      <c r="N23" s="37"/>
      <c r="O23" s="37"/>
      <c r="P23" s="37"/>
    </row>
    <row r="24" spans="1:1217" x14ac:dyDescent="0.25">
      <c r="A24" s="37"/>
      <c r="B24" s="37"/>
      <c r="C24" s="37"/>
      <c r="D24" s="37"/>
      <c r="E24" s="37"/>
      <c r="F24" s="37"/>
      <c r="G24" s="37"/>
      <c r="H24" s="37"/>
      <c r="I24" s="37"/>
      <c r="J24" s="37"/>
      <c r="K24" s="37"/>
      <c r="L24" s="37"/>
      <c r="M24" s="37"/>
      <c r="N24" s="37"/>
      <c r="O24" s="37"/>
      <c r="P24" s="37"/>
    </row>
    <row r="25" spans="1:1217" x14ac:dyDescent="0.25">
      <c r="A25" s="37"/>
      <c r="B25" s="37"/>
      <c r="C25" s="37"/>
      <c r="D25" s="37"/>
      <c r="E25" s="37"/>
      <c r="F25" s="37"/>
      <c r="G25" s="37"/>
      <c r="H25" s="37"/>
      <c r="I25" s="37"/>
      <c r="J25" s="37"/>
      <c r="K25" s="37"/>
      <c r="L25" s="37"/>
      <c r="M25" s="37"/>
      <c r="N25" s="37"/>
      <c r="O25" s="37"/>
      <c r="P25" s="37"/>
    </row>
    <row r="26" spans="1:1217" x14ac:dyDescent="0.25">
      <c r="A26" s="37"/>
      <c r="B26" s="37"/>
      <c r="C26" s="37"/>
      <c r="D26" s="37"/>
      <c r="E26" s="37"/>
      <c r="F26" s="37"/>
      <c r="G26" s="37"/>
      <c r="H26" s="37"/>
      <c r="I26" s="37"/>
      <c r="J26" s="37"/>
      <c r="K26" s="37"/>
      <c r="L26" s="37"/>
      <c r="M26" s="37"/>
      <c r="N26" s="37"/>
      <c r="O26" s="37"/>
      <c r="P26" s="37"/>
    </row>
    <row r="27" spans="1:1217" s="20" customFormat="1" ht="39.6" customHeight="1" x14ac:dyDescent="0.25">
      <c r="A27" s="126" t="s">
        <v>95</v>
      </c>
      <c r="B27" s="126"/>
      <c r="C27" s="126"/>
      <c r="D27" s="126"/>
      <c r="E27" s="126"/>
      <c r="F27" s="126"/>
      <c r="G27" s="126"/>
      <c r="H27" s="126"/>
      <c r="I27" s="126"/>
      <c r="J27" s="126"/>
      <c r="K27" s="126"/>
      <c r="L27" s="126"/>
      <c r="M27" s="126"/>
      <c r="N27" s="126"/>
      <c r="O27" s="126"/>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c r="IY27" s="33"/>
      <c r="IZ27" s="33"/>
      <c r="JA27" s="33"/>
      <c r="JB27" s="33"/>
      <c r="JC27" s="33"/>
      <c r="JD27" s="33"/>
      <c r="JE27" s="33"/>
      <c r="JF27" s="33"/>
      <c r="JG27" s="33"/>
      <c r="JH27" s="33"/>
      <c r="JI27" s="33"/>
      <c r="JJ27" s="33"/>
      <c r="JK27" s="33"/>
      <c r="JL27" s="33"/>
      <c r="JM27" s="33"/>
      <c r="JN27" s="33"/>
      <c r="JO27" s="33"/>
      <c r="JP27" s="33"/>
      <c r="JQ27" s="33"/>
      <c r="JR27" s="33"/>
      <c r="JS27" s="33"/>
      <c r="JT27" s="33"/>
      <c r="JU27" s="33"/>
      <c r="JV27" s="33"/>
      <c r="JW27" s="33"/>
      <c r="JX27" s="33"/>
      <c r="JY27" s="33"/>
      <c r="JZ27" s="33"/>
      <c r="KA27" s="33"/>
      <c r="KB27" s="33"/>
      <c r="KC27" s="33"/>
      <c r="KD27" s="33"/>
      <c r="KE27" s="33"/>
      <c r="KF27" s="33"/>
      <c r="KG27" s="33"/>
      <c r="KH27" s="33"/>
      <c r="KI27" s="33"/>
      <c r="KJ27" s="33"/>
      <c r="KK27" s="33"/>
      <c r="KL27" s="33"/>
      <c r="KM27" s="33"/>
      <c r="KN27" s="33"/>
      <c r="KO27" s="33"/>
      <c r="KP27" s="33"/>
      <c r="KQ27" s="33"/>
      <c r="KR27" s="33"/>
      <c r="KS27" s="33"/>
      <c r="KT27" s="33"/>
      <c r="KU27" s="33"/>
      <c r="KV27" s="33"/>
      <c r="KW27" s="33"/>
      <c r="KX27" s="33"/>
      <c r="KY27" s="33"/>
      <c r="KZ27" s="33"/>
      <c r="LA27" s="33"/>
      <c r="LB27" s="33"/>
      <c r="LC27" s="33"/>
      <c r="LD27" s="33"/>
      <c r="LE27" s="33"/>
      <c r="LF27" s="33"/>
      <c r="LG27" s="33"/>
      <c r="LH27" s="33"/>
      <c r="LI27" s="33"/>
      <c r="LJ27" s="33"/>
      <c r="LK27" s="33"/>
      <c r="LL27" s="33"/>
      <c r="LM27" s="33"/>
      <c r="LN27" s="33"/>
      <c r="LO27" s="33"/>
      <c r="LP27" s="33"/>
      <c r="LQ27" s="33"/>
      <c r="LR27" s="33"/>
      <c r="LS27" s="33"/>
      <c r="LT27" s="33"/>
      <c r="LU27" s="33"/>
      <c r="LV27" s="33"/>
      <c r="LW27" s="33"/>
      <c r="LX27" s="33"/>
      <c r="LY27" s="33"/>
      <c r="LZ27" s="33"/>
      <c r="MA27" s="33"/>
      <c r="MB27" s="33"/>
      <c r="MC27" s="33"/>
      <c r="MD27" s="33"/>
      <c r="ME27" s="33"/>
      <c r="MF27" s="33"/>
      <c r="MG27" s="33"/>
      <c r="MH27" s="33"/>
      <c r="MI27" s="33"/>
      <c r="MJ27" s="33"/>
      <c r="MK27" s="33"/>
      <c r="ML27" s="33"/>
      <c r="MM27" s="33"/>
      <c r="MN27" s="33"/>
      <c r="MO27" s="33"/>
      <c r="MP27" s="33"/>
      <c r="MQ27" s="33"/>
      <c r="MR27" s="33"/>
      <c r="MS27" s="33"/>
      <c r="MT27" s="33"/>
      <c r="MU27" s="33"/>
      <c r="MV27" s="33"/>
      <c r="MW27" s="33"/>
      <c r="MX27" s="33"/>
      <c r="MY27" s="33"/>
      <c r="MZ27" s="33"/>
      <c r="NA27" s="33"/>
      <c r="NB27" s="33"/>
      <c r="NC27" s="33"/>
      <c r="ND27" s="33"/>
      <c r="NE27" s="33"/>
      <c r="NF27" s="33"/>
      <c r="NG27" s="33"/>
      <c r="NH27" s="33"/>
      <c r="NI27" s="33"/>
      <c r="NJ27" s="33"/>
      <c r="NK27" s="33"/>
      <c r="NL27" s="33"/>
      <c r="NM27" s="33"/>
      <c r="NN27" s="33"/>
      <c r="NO27" s="33"/>
      <c r="NP27" s="33"/>
      <c r="NQ27" s="33"/>
      <c r="NR27" s="33"/>
      <c r="NS27" s="33"/>
      <c r="NT27" s="33"/>
      <c r="NU27" s="33"/>
      <c r="NV27" s="33"/>
      <c r="NW27" s="33"/>
      <c r="NX27" s="33"/>
      <c r="NY27" s="33"/>
      <c r="NZ27" s="33"/>
      <c r="OA27" s="33"/>
      <c r="OB27" s="33"/>
      <c r="OC27" s="33"/>
      <c r="OD27" s="33"/>
      <c r="OE27" s="33"/>
      <c r="OF27" s="33"/>
      <c r="OG27" s="33"/>
      <c r="OH27" s="33"/>
      <c r="OI27" s="33"/>
      <c r="OJ27" s="33"/>
      <c r="OK27" s="33"/>
      <c r="OL27" s="33"/>
      <c r="OM27" s="33"/>
      <c r="ON27" s="33"/>
      <c r="OO27" s="33"/>
      <c r="OP27" s="33"/>
      <c r="OQ27" s="33"/>
      <c r="OR27" s="33"/>
      <c r="OS27" s="33"/>
      <c r="OT27" s="33"/>
      <c r="OU27" s="33"/>
      <c r="OV27" s="33"/>
      <c r="OW27" s="33"/>
      <c r="OX27" s="33"/>
      <c r="OY27" s="33"/>
      <c r="OZ27" s="33"/>
      <c r="PA27" s="33"/>
      <c r="PB27" s="33"/>
      <c r="PC27" s="33"/>
      <c r="PD27" s="33"/>
      <c r="PE27" s="33"/>
      <c r="PF27" s="33"/>
      <c r="PG27" s="33"/>
      <c r="PH27" s="33"/>
      <c r="PI27" s="33"/>
      <c r="PJ27" s="33"/>
      <c r="PK27" s="33"/>
      <c r="PL27" s="33"/>
      <c r="PM27" s="33"/>
      <c r="PN27" s="33"/>
      <c r="PO27" s="33"/>
      <c r="PP27" s="33"/>
      <c r="PQ27" s="33"/>
      <c r="PR27" s="33"/>
      <c r="PS27" s="33"/>
      <c r="PT27" s="33"/>
      <c r="PU27" s="33"/>
      <c r="PV27" s="33"/>
      <c r="PW27" s="33"/>
      <c r="PX27" s="33"/>
      <c r="PY27" s="33"/>
      <c r="PZ27" s="33"/>
      <c r="QA27" s="33"/>
      <c r="QB27" s="33"/>
      <c r="QC27" s="33"/>
      <c r="QD27" s="33"/>
      <c r="QE27" s="33"/>
      <c r="QF27" s="33"/>
      <c r="QG27" s="33"/>
      <c r="QH27" s="33"/>
      <c r="QI27" s="33"/>
      <c r="QJ27" s="33"/>
      <c r="QK27" s="33"/>
      <c r="QL27" s="33"/>
      <c r="QM27" s="33"/>
      <c r="QN27" s="33"/>
      <c r="QO27" s="33"/>
      <c r="QP27" s="33"/>
      <c r="QQ27" s="33"/>
      <c r="QR27" s="33"/>
      <c r="QS27" s="33"/>
      <c r="QT27" s="33"/>
      <c r="QU27" s="33"/>
      <c r="QV27" s="33"/>
      <c r="QW27" s="33"/>
      <c r="QX27" s="33"/>
      <c r="QY27" s="33"/>
      <c r="QZ27" s="33"/>
      <c r="RA27" s="33"/>
      <c r="RB27" s="33"/>
      <c r="RC27" s="33"/>
      <c r="RD27" s="33"/>
      <c r="RE27" s="33"/>
      <c r="RF27" s="33"/>
      <c r="RG27" s="33"/>
      <c r="RH27" s="33"/>
      <c r="RI27" s="33"/>
      <c r="RJ27" s="33"/>
      <c r="RK27" s="33"/>
      <c r="RL27" s="33"/>
      <c r="RM27" s="33"/>
      <c r="RN27" s="33"/>
      <c r="RO27" s="33"/>
      <c r="RP27" s="33"/>
      <c r="RQ27" s="33"/>
      <c r="RR27" s="33"/>
      <c r="RS27" s="33"/>
      <c r="RT27" s="33"/>
      <c r="RU27" s="33"/>
      <c r="RV27" s="33"/>
      <c r="RW27" s="33"/>
      <c r="RX27" s="33"/>
      <c r="RY27" s="33"/>
      <c r="RZ27" s="33"/>
      <c r="SA27" s="33"/>
      <c r="SB27" s="33"/>
      <c r="SC27" s="33"/>
      <c r="SD27" s="33"/>
      <c r="SE27" s="33"/>
      <c r="SF27" s="33"/>
      <c r="SG27" s="33"/>
      <c r="SH27" s="33"/>
      <c r="SI27" s="33"/>
      <c r="SJ27" s="33"/>
      <c r="SK27" s="33"/>
      <c r="SL27" s="33"/>
      <c r="SM27" s="33"/>
      <c r="SN27" s="33"/>
      <c r="SO27" s="33"/>
      <c r="SP27" s="33"/>
      <c r="SQ27" s="33"/>
      <c r="SR27" s="33"/>
      <c r="SS27" s="33"/>
      <c r="ST27" s="33"/>
      <c r="SU27" s="33"/>
      <c r="SV27" s="33"/>
      <c r="SW27" s="33"/>
      <c r="SX27" s="33"/>
      <c r="SY27" s="33"/>
      <c r="SZ27" s="33"/>
      <c r="TA27" s="33"/>
      <c r="TB27" s="33"/>
      <c r="TC27" s="33"/>
      <c r="TD27" s="33"/>
      <c r="TE27" s="33"/>
      <c r="TF27" s="33"/>
      <c r="TG27" s="33"/>
      <c r="TH27" s="33"/>
      <c r="TI27" s="33"/>
      <c r="TJ27" s="33"/>
      <c r="TK27" s="33"/>
      <c r="TL27" s="33"/>
      <c r="TM27" s="33"/>
      <c r="TN27" s="33"/>
      <c r="TO27" s="33"/>
      <c r="TP27" s="33"/>
      <c r="TQ27" s="33"/>
      <c r="TR27" s="33"/>
      <c r="TS27" s="33"/>
      <c r="TT27" s="33"/>
      <c r="TU27" s="33"/>
      <c r="TV27" s="33"/>
      <c r="TW27" s="33"/>
      <c r="TX27" s="33"/>
      <c r="TY27" s="33"/>
      <c r="TZ27" s="33"/>
      <c r="UA27" s="33"/>
      <c r="UB27" s="33"/>
      <c r="UC27" s="33"/>
      <c r="UD27" s="33"/>
      <c r="UE27" s="33"/>
      <c r="UF27" s="33"/>
      <c r="UG27" s="33"/>
      <c r="UH27" s="33"/>
      <c r="UI27" s="33"/>
      <c r="UJ27" s="33"/>
      <c r="UK27" s="33"/>
      <c r="UL27" s="33"/>
      <c r="UM27" s="33"/>
      <c r="UN27" s="33"/>
      <c r="UO27" s="33"/>
      <c r="UP27" s="33"/>
      <c r="UQ27" s="33"/>
      <c r="UR27" s="33"/>
      <c r="US27" s="33"/>
      <c r="UT27" s="33"/>
      <c r="UU27" s="33"/>
      <c r="UV27" s="33"/>
      <c r="UW27" s="33"/>
      <c r="UX27" s="33"/>
      <c r="UY27" s="33"/>
      <c r="UZ27" s="33"/>
      <c r="VA27" s="33"/>
      <c r="VB27" s="33"/>
      <c r="VC27" s="33"/>
      <c r="VD27" s="33"/>
      <c r="VE27" s="33"/>
      <c r="VF27" s="33"/>
      <c r="VG27" s="33"/>
      <c r="VH27" s="33"/>
      <c r="VI27" s="33"/>
      <c r="VJ27" s="33"/>
      <c r="VK27" s="33"/>
      <c r="VL27" s="33"/>
      <c r="VM27" s="33"/>
      <c r="VN27" s="33"/>
      <c r="VO27" s="33"/>
      <c r="VP27" s="33"/>
      <c r="VQ27" s="33"/>
      <c r="VR27" s="33"/>
      <c r="VS27" s="33"/>
      <c r="VT27" s="33"/>
      <c r="VU27" s="33"/>
      <c r="VV27" s="33"/>
      <c r="VW27" s="33"/>
      <c r="VX27" s="33"/>
      <c r="VY27" s="33"/>
      <c r="VZ27" s="33"/>
      <c r="WA27" s="33"/>
      <c r="WB27" s="33"/>
      <c r="WC27" s="33"/>
      <c r="WD27" s="33"/>
      <c r="WE27" s="33"/>
      <c r="WF27" s="33"/>
      <c r="WG27" s="33"/>
      <c r="WH27" s="33"/>
      <c r="WI27" s="33"/>
      <c r="WJ27" s="33"/>
      <c r="WK27" s="33"/>
      <c r="WL27" s="33"/>
      <c r="WM27" s="33"/>
      <c r="WN27" s="33"/>
      <c r="WO27" s="33"/>
      <c r="WP27" s="33"/>
      <c r="WQ27" s="33"/>
      <c r="WR27" s="33"/>
      <c r="WS27" s="33"/>
      <c r="WT27" s="33"/>
      <c r="WU27" s="33"/>
      <c r="WV27" s="33"/>
      <c r="WW27" s="33"/>
      <c r="WX27" s="33"/>
      <c r="WY27" s="33"/>
      <c r="WZ27" s="33"/>
      <c r="XA27" s="33"/>
      <c r="XB27" s="33"/>
      <c r="XC27" s="33"/>
      <c r="XD27" s="33"/>
      <c r="XE27" s="33"/>
      <c r="XF27" s="33"/>
      <c r="XG27" s="33"/>
      <c r="XH27" s="33"/>
      <c r="XI27" s="33"/>
      <c r="XJ27" s="33"/>
      <c r="XK27" s="33"/>
      <c r="XL27" s="33"/>
      <c r="XM27" s="33"/>
      <c r="XN27" s="33"/>
      <c r="XO27" s="33"/>
      <c r="XP27" s="33"/>
      <c r="XQ27" s="33"/>
      <c r="XR27" s="33"/>
      <c r="XS27" s="33"/>
      <c r="XT27" s="33"/>
      <c r="XU27" s="33"/>
      <c r="XV27" s="33"/>
      <c r="XW27" s="33"/>
      <c r="XX27" s="33"/>
      <c r="XY27" s="33"/>
      <c r="XZ27" s="33"/>
      <c r="YA27" s="33"/>
      <c r="YB27" s="33"/>
      <c r="YC27" s="33"/>
      <c r="YD27" s="33"/>
      <c r="YE27" s="33"/>
      <c r="YF27" s="33"/>
      <c r="YG27" s="33"/>
      <c r="YH27" s="33"/>
      <c r="YI27" s="33"/>
      <c r="YJ27" s="33"/>
      <c r="YK27" s="33"/>
      <c r="YL27" s="33"/>
      <c r="YM27" s="33"/>
      <c r="YN27" s="33"/>
      <c r="YO27" s="33"/>
      <c r="YP27" s="33"/>
      <c r="YQ27" s="33"/>
      <c r="YR27" s="33"/>
      <c r="YS27" s="33"/>
      <c r="YT27" s="33"/>
      <c r="YU27" s="33"/>
      <c r="YV27" s="33"/>
      <c r="YW27" s="33"/>
      <c r="YX27" s="33"/>
      <c r="YY27" s="33"/>
      <c r="YZ27" s="33"/>
      <c r="ZA27" s="33"/>
      <c r="ZB27" s="33"/>
      <c r="ZC27" s="33"/>
      <c r="ZD27" s="33"/>
      <c r="ZE27" s="33"/>
      <c r="ZF27" s="33"/>
      <c r="ZG27" s="33"/>
      <c r="ZH27" s="33"/>
      <c r="ZI27" s="33"/>
      <c r="ZJ27" s="33"/>
      <c r="ZK27" s="33"/>
      <c r="ZL27" s="33"/>
      <c r="ZM27" s="33"/>
      <c r="ZN27" s="33"/>
      <c r="ZO27" s="33"/>
      <c r="ZP27" s="33"/>
      <c r="ZQ27" s="33"/>
      <c r="ZR27" s="33"/>
      <c r="ZS27" s="33"/>
      <c r="ZT27" s="33"/>
      <c r="ZU27" s="33"/>
      <c r="ZV27" s="33"/>
      <c r="ZW27" s="33"/>
      <c r="ZX27" s="33"/>
      <c r="ZY27" s="33"/>
      <c r="ZZ27" s="33"/>
      <c r="AAA27" s="33"/>
      <c r="AAB27" s="33"/>
      <c r="AAC27" s="33"/>
      <c r="AAD27" s="33"/>
      <c r="AAE27" s="33"/>
      <c r="AAF27" s="33"/>
      <c r="AAG27" s="33"/>
      <c r="AAH27" s="33"/>
      <c r="AAI27" s="33"/>
      <c r="AAJ27" s="33"/>
      <c r="AAK27" s="33"/>
      <c r="AAL27" s="33"/>
      <c r="AAM27" s="33"/>
      <c r="AAN27" s="33"/>
      <c r="AAO27" s="33"/>
      <c r="AAP27" s="33"/>
      <c r="AAQ27" s="33"/>
      <c r="AAR27" s="33"/>
      <c r="AAS27" s="33"/>
      <c r="AAT27" s="33"/>
      <c r="AAU27" s="33"/>
      <c r="AAV27" s="33"/>
      <c r="AAW27" s="33"/>
      <c r="AAX27" s="33"/>
      <c r="AAY27" s="33"/>
      <c r="AAZ27" s="33"/>
      <c r="ABA27" s="33"/>
      <c r="ABB27" s="33"/>
      <c r="ABC27" s="33"/>
      <c r="ABD27" s="33"/>
      <c r="ABE27" s="33"/>
      <c r="ABF27" s="33"/>
      <c r="ABG27" s="33"/>
      <c r="ABH27" s="33"/>
      <c r="ABI27" s="33"/>
      <c r="ABJ27" s="33"/>
      <c r="ABK27" s="33"/>
      <c r="ABL27" s="33"/>
      <c r="ABM27" s="33"/>
      <c r="ABN27" s="33"/>
      <c r="ABO27" s="33"/>
      <c r="ABP27" s="33"/>
      <c r="ABQ27" s="33"/>
      <c r="ABR27" s="33"/>
      <c r="ABS27" s="33"/>
      <c r="ABT27" s="33"/>
      <c r="ABU27" s="33"/>
      <c r="ABV27" s="33"/>
      <c r="ABW27" s="33"/>
      <c r="ABX27" s="33"/>
      <c r="ABY27" s="33"/>
      <c r="ABZ27" s="33"/>
      <c r="ACA27" s="33"/>
      <c r="ACB27" s="33"/>
      <c r="ACC27" s="33"/>
      <c r="ACD27" s="33"/>
      <c r="ACE27" s="33"/>
      <c r="ACF27" s="33"/>
      <c r="ACG27" s="33"/>
      <c r="ACH27" s="33"/>
      <c r="ACI27" s="33"/>
      <c r="ACJ27" s="33"/>
      <c r="ACK27" s="33"/>
      <c r="ACL27" s="33"/>
      <c r="ACM27" s="33"/>
      <c r="ACN27" s="33"/>
      <c r="ACO27" s="33"/>
      <c r="ACP27" s="33"/>
      <c r="ACQ27" s="33"/>
      <c r="ACR27" s="33"/>
      <c r="ACS27" s="33"/>
      <c r="ACT27" s="33"/>
      <c r="ACU27" s="33"/>
      <c r="ACV27" s="33"/>
      <c r="ACW27" s="33"/>
      <c r="ACX27" s="33"/>
      <c r="ACY27" s="33"/>
      <c r="ACZ27" s="33"/>
      <c r="ADA27" s="33"/>
      <c r="ADB27" s="33"/>
      <c r="ADC27" s="33"/>
      <c r="ADD27" s="33"/>
      <c r="ADE27" s="33"/>
      <c r="ADF27" s="33"/>
      <c r="ADG27" s="33"/>
      <c r="ADH27" s="33"/>
      <c r="ADI27" s="33"/>
      <c r="ADJ27" s="33"/>
      <c r="ADK27" s="33"/>
      <c r="ADL27" s="33"/>
      <c r="ADM27" s="33"/>
      <c r="ADN27" s="33"/>
      <c r="ADO27" s="33"/>
      <c r="ADP27" s="33"/>
      <c r="ADQ27" s="33"/>
      <c r="ADR27" s="33"/>
      <c r="ADS27" s="33"/>
      <c r="ADT27" s="33"/>
      <c r="ADU27" s="33"/>
      <c r="ADV27" s="33"/>
      <c r="ADW27" s="33"/>
      <c r="ADX27" s="33"/>
      <c r="ADY27" s="33"/>
      <c r="ADZ27" s="33"/>
      <c r="AEA27" s="33"/>
      <c r="AEB27" s="33"/>
      <c r="AEC27" s="33"/>
      <c r="AED27" s="33"/>
      <c r="AEE27" s="33"/>
      <c r="AEF27" s="33"/>
      <c r="AEG27" s="33"/>
      <c r="AEH27" s="33"/>
      <c r="AEI27" s="33"/>
      <c r="AEJ27" s="33"/>
      <c r="AEK27" s="33"/>
      <c r="AEL27" s="33"/>
      <c r="AEM27" s="33"/>
      <c r="AEN27" s="33"/>
      <c r="AEO27" s="33"/>
      <c r="AEP27" s="33"/>
      <c r="AEQ27" s="33"/>
      <c r="AER27" s="33"/>
      <c r="AES27" s="33"/>
      <c r="AET27" s="33"/>
      <c r="AEU27" s="33"/>
      <c r="AEV27" s="33"/>
      <c r="AEW27" s="33"/>
      <c r="AEX27" s="33"/>
      <c r="AEY27" s="33"/>
      <c r="AEZ27" s="33"/>
      <c r="AFA27" s="33"/>
      <c r="AFB27" s="33"/>
      <c r="AFC27" s="33"/>
      <c r="AFD27" s="33"/>
      <c r="AFE27" s="33"/>
      <c r="AFF27" s="33"/>
      <c r="AFG27" s="33"/>
      <c r="AFH27" s="33"/>
      <c r="AFI27" s="33"/>
      <c r="AFJ27" s="33"/>
      <c r="AFK27" s="33"/>
      <c r="AFL27" s="33"/>
      <c r="AFM27" s="33"/>
      <c r="AFN27" s="33"/>
      <c r="AFO27" s="33"/>
      <c r="AFP27" s="33"/>
      <c r="AFQ27" s="33"/>
      <c r="AFR27" s="33"/>
      <c r="AFS27" s="33"/>
      <c r="AFT27" s="33"/>
      <c r="AFU27" s="33"/>
      <c r="AFV27" s="33"/>
      <c r="AFW27" s="33"/>
      <c r="AFX27" s="33"/>
      <c r="AFY27" s="33"/>
      <c r="AFZ27" s="33"/>
      <c r="AGA27" s="33"/>
      <c r="AGB27" s="33"/>
      <c r="AGC27" s="33"/>
      <c r="AGD27" s="33"/>
      <c r="AGE27" s="33"/>
      <c r="AGF27" s="33"/>
      <c r="AGG27" s="33"/>
      <c r="AGH27" s="33"/>
      <c r="AGI27" s="33"/>
      <c r="AGJ27" s="33"/>
      <c r="AGK27" s="33"/>
      <c r="AGL27" s="33"/>
      <c r="AGM27" s="33"/>
      <c r="AGN27" s="33"/>
      <c r="AGO27" s="33"/>
      <c r="AGP27" s="33"/>
      <c r="AGQ27" s="33"/>
      <c r="AGR27" s="33"/>
      <c r="AGS27" s="33"/>
      <c r="AGT27" s="33"/>
      <c r="AGU27" s="33"/>
      <c r="AGV27" s="33"/>
      <c r="AGW27" s="33"/>
      <c r="AGX27" s="33"/>
      <c r="AGY27" s="33"/>
      <c r="AGZ27" s="33"/>
      <c r="AHA27" s="33"/>
      <c r="AHB27" s="33"/>
      <c r="AHC27" s="33"/>
      <c r="AHD27" s="33"/>
      <c r="AHE27" s="33"/>
      <c r="AHF27" s="33"/>
      <c r="AHG27" s="33"/>
      <c r="AHH27" s="33"/>
      <c r="AHI27" s="33"/>
      <c r="AHJ27" s="33"/>
      <c r="AHK27" s="33"/>
      <c r="AHL27" s="33"/>
      <c r="AHM27" s="33"/>
      <c r="AHN27" s="33"/>
      <c r="AHO27" s="33"/>
      <c r="AHP27" s="33"/>
      <c r="AHQ27" s="33"/>
      <c r="AHR27" s="33"/>
      <c r="AHS27" s="33"/>
      <c r="AHT27" s="33"/>
      <c r="AHU27" s="33"/>
      <c r="AHV27" s="33"/>
      <c r="AHW27" s="33"/>
      <c r="AHX27" s="33"/>
      <c r="AHY27" s="33"/>
      <c r="AHZ27" s="33"/>
      <c r="AIA27" s="33"/>
      <c r="AIB27" s="33"/>
      <c r="AIC27" s="33"/>
      <c r="AID27" s="33"/>
      <c r="AIE27" s="33"/>
      <c r="AIF27" s="33"/>
      <c r="AIG27" s="33"/>
      <c r="AIH27" s="33"/>
      <c r="AII27" s="33"/>
      <c r="AIJ27" s="33"/>
      <c r="AIK27" s="33"/>
      <c r="AIL27" s="33"/>
      <c r="AIM27" s="33"/>
      <c r="AIN27" s="33"/>
      <c r="AIO27" s="33"/>
      <c r="AIP27" s="33"/>
      <c r="AIQ27" s="33"/>
      <c r="AIR27" s="33"/>
      <c r="AIS27" s="33"/>
      <c r="AIT27" s="33"/>
      <c r="AIU27" s="33"/>
      <c r="AIV27" s="33"/>
      <c r="AIW27" s="33"/>
      <c r="AIX27" s="33"/>
      <c r="AIY27" s="33"/>
      <c r="AIZ27" s="33"/>
      <c r="AJA27" s="33"/>
      <c r="AJB27" s="33"/>
      <c r="AJC27" s="33"/>
      <c r="AJD27" s="33"/>
      <c r="AJE27" s="33"/>
      <c r="AJF27" s="33"/>
      <c r="AJG27" s="33"/>
      <c r="AJH27" s="33"/>
      <c r="AJI27" s="33"/>
      <c r="AJJ27" s="33"/>
      <c r="AJK27" s="33"/>
      <c r="AJL27" s="33"/>
      <c r="AJM27" s="33"/>
      <c r="AJN27" s="33"/>
      <c r="AJO27" s="33"/>
      <c r="AJP27" s="33"/>
      <c r="AJQ27" s="33"/>
      <c r="AJR27" s="33"/>
      <c r="AJS27" s="33"/>
      <c r="AJT27" s="33"/>
      <c r="AJU27" s="33"/>
      <c r="AJV27" s="33"/>
      <c r="AJW27" s="33"/>
      <c r="AJX27" s="33"/>
      <c r="AJY27" s="33"/>
      <c r="AJZ27" s="33"/>
      <c r="AKA27" s="33"/>
      <c r="AKB27" s="33"/>
      <c r="AKC27" s="33"/>
      <c r="AKD27" s="33"/>
      <c r="AKE27" s="33"/>
      <c r="AKF27" s="33"/>
      <c r="AKG27" s="33"/>
      <c r="AKH27" s="33"/>
      <c r="AKI27" s="33"/>
      <c r="AKJ27" s="33"/>
      <c r="AKK27" s="33"/>
      <c r="AKL27" s="33"/>
      <c r="AKM27" s="33"/>
      <c r="AKN27" s="33"/>
      <c r="AKO27" s="33"/>
      <c r="AKP27" s="33"/>
      <c r="AKQ27" s="33"/>
      <c r="AKR27" s="33"/>
      <c r="AKS27" s="33"/>
      <c r="AKT27" s="33"/>
      <c r="AKU27" s="33"/>
      <c r="AKV27" s="33"/>
      <c r="AKW27" s="33"/>
      <c r="AKX27" s="33"/>
      <c r="AKY27" s="33"/>
      <c r="AKZ27" s="33"/>
      <c r="ALA27" s="33"/>
      <c r="ALB27" s="33"/>
      <c r="ALC27" s="33"/>
      <c r="ALD27" s="33"/>
      <c r="ALE27" s="33"/>
      <c r="ALF27" s="33"/>
      <c r="ALG27" s="33"/>
      <c r="ALH27" s="33"/>
      <c r="ALI27" s="33"/>
      <c r="ALJ27" s="33"/>
      <c r="ALK27" s="33"/>
      <c r="ALL27" s="33"/>
      <c r="ALM27" s="33"/>
      <c r="ALN27" s="33"/>
      <c r="ALO27" s="33"/>
      <c r="ALP27" s="33"/>
      <c r="ALQ27" s="33"/>
      <c r="ALR27" s="33"/>
      <c r="ALS27" s="33"/>
      <c r="ALT27" s="33"/>
      <c r="ALU27" s="33"/>
      <c r="ALV27" s="33"/>
      <c r="ALW27" s="33"/>
      <c r="ALX27" s="33"/>
      <c r="ALY27" s="33"/>
      <c r="ALZ27" s="33"/>
      <c r="AMA27" s="33"/>
      <c r="AMB27" s="33"/>
      <c r="AMC27" s="33"/>
      <c r="AMD27" s="33"/>
      <c r="AME27" s="33"/>
      <c r="AMF27" s="33"/>
      <c r="AMG27" s="33"/>
      <c r="AMH27" s="33"/>
      <c r="AMI27" s="33"/>
      <c r="AMJ27" s="33"/>
      <c r="AMK27" s="33"/>
      <c r="AML27" s="33"/>
      <c r="AMM27" s="33"/>
      <c r="AMN27" s="33"/>
      <c r="AMO27" s="33"/>
      <c r="AMP27" s="33"/>
      <c r="AMQ27" s="33"/>
      <c r="AMR27" s="33"/>
      <c r="AMS27" s="33"/>
      <c r="AMT27" s="33"/>
      <c r="AMU27" s="33"/>
      <c r="AMV27" s="33"/>
      <c r="AMW27" s="33"/>
      <c r="AMX27" s="33"/>
      <c r="AMY27" s="33"/>
      <c r="AMZ27" s="33"/>
      <c r="ANA27" s="33"/>
      <c r="ANB27" s="33"/>
      <c r="ANC27" s="33"/>
      <c r="AND27" s="33"/>
      <c r="ANE27" s="33"/>
      <c r="ANF27" s="33"/>
      <c r="ANG27" s="33"/>
      <c r="ANH27" s="33"/>
      <c r="ANI27" s="33"/>
      <c r="ANJ27" s="33"/>
      <c r="ANK27" s="33"/>
      <c r="ANL27" s="33"/>
      <c r="ANM27" s="33"/>
      <c r="ANN27" s="33"/>
      <c r="ANO27" s="33"/>
      <c r="ANP27" s="33"/>
      <c r="ANQ27" s="33"/>
      <c r="ANR27" s="33"/>
      <c r="ANS27" s="33"/>
      <c r="ANT27" s="33"/>
      <c r="ANU27" s="33"/>
      <c r="ANV27" s="33"/>
      <c r="ANW27" s="33"/>
      <c r="ANX27" s="33"/>
      <c r="ANY27" s="33"/>
      <c r="ANZ27" s="33"/>
      <c r="AOA27" s="33"/>
      <c r="AOB27" s="33"/>
      <c r="AOC27" s="33"/>
      <c r="AOD27" s="33"/>
      <c r="AOE27" s="33"/>
      <c r="AOF27" s="33"/>
      <c r="AOG27" s="33"/>
      <c r="AOH27" s="33"/>
      <c r="AOI27" s="33"/>
      <c r="AOJ27" s="33"/>
      <c r="AOK27" s="33"/>
      <c r="AOL27" s="33"/>
      <c r="AOM27" s="33"/>
      <c r="AON27" s="33"/>
      <c r="AOO27" s="33"/>
      <c r="AOP27" s="33"/>
      <c r="AOQ27" s="33"/>
      <c r="AOR27" s="33"/>
      <c r="AOS27" s="33"/>
      <c r="AOT27" s="33"/>
      <c r="AOU27" s="33"/>
      <c r="AOV27" s="33"/>
      <c r="AOW27" s="33"/>
      <c r="AOX27" s="33"/>
      <c r="AOY27" s="33"/>
      <c r="AOZ27" s="33"/>
      <c r="APA27" s="33"/>
      <c r="APB27" s="33"/>
      <c r="APC27" s="33"/>
      <c r="APD27" s="33"/>
      <c r="APE27" s="33"/>
      <c r="APF27" s="33"/>
      <c r="APG27" s="33"/>
      <c r="APH27" s="33"/>
      <c r="API27" s="33"/>
      <c r="APJ27" s="33"/>
      <c r="APK27" s="33"/>
      <c r="APL27" s="33"/>
      <c r="APM27" s="33"/>
      <c r="APN27" s="33"/>
      <c r="APO27" s="33"/>
      <c r="APP27" s="33"/>
      <c r="APQ27" s="33"/>
      <c r="APR27" s="33"/>
      <c r="APS27" s="33"/>
      <c r="APT27" s="33"/>
      <c r="APU27" s="33"/>
      <c r="APV27" s="33"/>
      <c r="APW27" s="33"/>
      <c r="APX27" s="33"/>
      <c r="APY27" s="33"/>
      <c r="APZ27" s="33"/>
      <c r="AQA27" s="33"/>
      <c r="AQB27" s="33"/>
      <c r="AQC27" s="33"/>
      <c r="AQD27" s="33"/>
      <c r="AQE27" s="33"/>
      <c r="AQF27" s="33"/>
      <c r="AQG27" s="33"/>
      <c r="AQH27" s="33"/>
      <c r="AQI27" s="33"/>
      <c r="AQJ27" s="33"/>
      <c r="AQK27" s="33"/>
      <c r="AQL27" s="33"/>
      <c r="AQM27" s="33"/>
      <c r="AQN27" s="33"/>
      <c r="AQO27" s="33"/>
      <c r="AQP27" s="33"/>
      <c r="AQQ27" s="33"/>
      <c r="AQR27" s="33"/>
      <c r="AQS27" s="33"/>
      <c r="AQT27" s="33"/>
      <c r="AQU27" s="33"/>
      <c r="AQV27" s="33"/>
      <c r="AQW27" s="33"/>
      <c r="AQX27" s="33"/>
      <c r="AQY27" s="33"/>
      <c r="AQZ27" s="33"/>
      <c r="ARA27" s="33"/>
      <c r="ARB27" s="33"/>
      <c r="ARC27" s="33"/>
      <c r="ARD27" s="33"/>
      <c r="ARE27" s="33"/>
      <c r="ARF27" s="33"/>
      <c r="ARG27" s="33"/>
      <c r="ARH27" s="33"/>
      <c r="ARI27" s="33"/>
      <c r="ARJ27" s="33"/>
      <c r="ARK27" s="33"/>
      <c r="ARL27" s="33"/>
      <c r="ARM27" s="33"/>
      <c r="ARN27" s="33"/>
      <c r="ARO27" s="33"/>
      <c r="ARP27" s="33"/>
      <c r="ARQ27" s="33"/>
      <c r="ARR27" s="33"/>
      <c r="ARS27" s="33"/>
      <c r="ART27" s="33"/>
      <c r="ARU27" s="33"/>
      <c r="ARV27" s="33"/>
      <c r="ARW27" s="33"/>
      <c r="ARX27" s="33"/>
      <c r="ARY27" s="33"/>
      <c r="ARZ27" s="33"/>
      <c r="ASA27" s="33"/>
      <c r="ASB27" s="33"/>
      <c r="ASC27" s="33"/>
      <c r="ASD27" s="33"/>
      <c r="ASE27" s="33"/>
      <c r="ASF27" s="33"/>
      <c r="ASG27" s="33"/>
      <c r="ASH27" s="33"/>
      <c r="ASI27" s="33"/>
      <c r="ASJ27" s="33"/>
      <c r="ASK27" s="33"/>
      <c r="ASL27" s="33"/>
      <c r="ASM27" s="33"/>
      <c r="ASN27" s="33"/>
      <c r="ASO27" s="33"/>
      <c r="ASP27" s="33"/>
      <c r="ASQ27" s="33"/>
      <c r="ASR27" s="33"/>
      <c r="ASS27" s="33"/>
      <c r="AST27" s="33"/>
      <c r="ASU27" s="33"/>
      <c r="ASV27" s="33"/>
      <c r="ASW27" s="33"/>
      <c r="ASX27" s="33"/>
      <c r="ASY27" s="33"/>
      <c r="ASZ27" s="33"/>
      <c r="ATA27" s="33"/>
      <c r="ATB27" s="33"/>
      <c r="ATC27" s="33"/>
      <c r="ATD27" s="33"/>
      <c r="ATE27" s="33"/>
      <c r="ATF27" s="33"/>
      <c r="ATG27" s="33"/>
      <c r="ATH27" s="33"/>
      <c r="ATI27" s="33"/>
      <c r="ATJ27" s="33"/>
      <c r="ATK27" s="33"/>
      <c r="ATL27" s="33"/>
      <c r="ATM27" s="33"/>
      <c r="ATN27" s="33"/>
      <c r="ATO27" s="33"/>
      <c r="ATP27" s="33"/>
      <c r="ATQ27" s="33"/>
      <c r="ATR27" s="33"/>
      <c r="ATS27" s="33"/>
      <c r="ATT27" s="33"/>
      <c r="ATU27" s="33"/>
    </row>
    <row r="28" spans="1:1217" x14ac:dyDescent="0.25">
      <c r="A28" s="37"/>
      <c r="B28" s="37"/>
      <c r="C28" s="37"/>
      <c r="D28" s="37"/>
      <c r="E28" s="37"/>
      <c r="F28" s="37"/>
      <c r="G28" s="37"/>
      <c r="H28" s="37"/>
      <c r="I28" s="37"/>
      <c r="J28" s="37"/>
      <c r="K28" s="37"/>
      <c r="L28" s="37"/>
      <c r="M28" s="37"/>
      <c r="N28" s="37"/>
      <c r="O28" s="37"/>
      <c r="P28" s="37"/>
    </row>
    <row r="29" spans="1:1217" x14ac:dyDescent="0.25">
      <c r="A29" s="37"/>
      <c r="B29" s="37"/>
      <c r="C29" s="37"/>
      <c r="D29" s="37"/>
      <c r="E29" s="37"/>
      <c r="F29" s="37"/>
      <c r="G29" s="37"/>
      <c r="H29" s="37"/>
      <c r="I29" s="37"/>
      <c r="J29" s="37"/>
      <c r="K29" s="37"/>
      <c r="L29" s="37"/>
      <c r="M29" s="37"/>
      <c r="N29" s="37"/>
      <c r="O29" s="37"/>
      <c r="P29" s="37"/>
    </row>
    <row r="30" spans="1:1217" x14ac:dyDescent="0.25">
      <c r="A30" s="37"/>
      <c r="B30" s="37"/>
      <c r="C30" s="37"/>
      <c r="D30" s="37"/>
      <c r="E30" s="37"/>
      <c r="F30" s="37"/>
      <c r="G30" s="37"/>
      <c r="H30" s="37"/>
      <c r="I30" s="37"/>
      <c r="J30" s="37"/>
      <c r="K30" s="37"/>
      <c r="L30" s="37"/>
      <c r="M30" s="37"/>
      <c r="N30" s="37"/>
      <c r="O30" s="37"/>
      <c r="P30" s="37"/>
    </row>
    <row r="31" spans="1:1217" x14ac:dyDescent="0.25">
      <c r="A31" s="37"/>
      <c r="B31" s="37"/>
      <c r="C31" s="37"/>
      <c r="D31" s="37"/>
      <c r="E31" s="37"/>
      <c r="F31" s="37"/>
      <c r="G31" s="37"/>
      <c r="H31" s="37"/>
      <c r="I31" s="37"/>
      <c r="J31" s="37"/>
      <c r="K31" s="37"/>
      <c r="L31" s="37"/>
      <c r="M31" s="37"/>
      <c r="N31" s="37"/>
      <c r="O31" s="37"/>
      <c r="P31" s="37"/>
    </row>
    <row r="32" spans="1:1217" x14ac:dyDescent="0.25">
      <c r="A32" s="37"/>
      <c r="B32" s="37"/>
      <c r="C32" s="37"/>
      <c r="D32" s="37"/>
      <c r="E32" s="37"/>
      <c r="F32" s="37"/>
      <c r="G32" s="37"/>
      <c r="H32" s="37"/>
      <c r="I32" s="37"/>
      <c r="J32" s="37"/>
      <c r="K32" s="37"/>
      <c r="L32" s="37"/>
      <c r="M32" s="37"/>
      <c r="N32" s="37"/>
      <c r="O32" s="37"/>
      <c r="P32" s="37"/>
    </row>
    <row r="33" spans="1:16" x14ac:dyDescent="0.25">
      <c r="A33" s="37"/>
      <c r="B33" s="37"/>
      <c r="C33" s="37"/>
      <c r="D33" s="37"/>
      <c r="E33" s="37"/>
      <c r="F33" s="37"/>
      <c r="G33" s="37"/>
      <c r="H33" s="37"/>
      <c r="I33" s="37"/>
      <c r="J33" s="37"/>
      <c r="K33" s="37"/>
      <c r="L33" s="37"/>
      <c r="M33" s="37"/>
      <c r="N33" s="37"/>
      <c r="O33" s="37"/>
      <c r="P33" s="37"/>
    </row>
    <row r="34" spans="1:16" x14ac:dyDescent="0.25">
      <c r="A34" s="37"/>
      <c r="B34" s="37"/>
      <c r="C34" s="37"/>
      <c r="D34" s="37"/>
      <c r="E34" s="37"/>
      <c r="F34" s="37"/>
      <c r="G34" s="37"/>
      <c r="H34" s="37"/>
      <c r="I34" s="37"/>
      <c r="J34" s="37"/>
      <c r="K34" s="37"/>
      <c r="L34" s="37"/>
      <c r="M34" s="37"/>
      <c r="N34" s="37"/>
      <c r="O34" s="37"/>
      <c r="P34" s="37"/>
    </row>
    <row r="35" spans="1:16" x14ac:dyDescent="0.25">
      <c r="A35" s="37"/>
      <c r="B35" s="37"/>
      <c r="C35" s="37"/>
      <c r="D35" s="37"/>
      <c r="E35" s="37"/>
      <c r="F35" s="37"/>
      <c r="G35" s="37"/>
      <c r="H35" s="37"/>
      <c r="I35" s="37"/>
      <c r="J35" s="37"/>
      <c r="K35" s="37"/>
      <c r="L35" s="37"/>
      <c r="M35" s="37"/>
      <c r="N35" s="37"/>
      <c r="O35" s="37"/>
      <c r="P35" s="37"/>
    </row>
    <row r="36" spans="1:16" x14ac:dyDescent="0.25">
      <c r="A36" s="37"/>
      <c r="B36" s="37"/>
      <c r="C36" s="37"/>
      <c r="D36" s="37"/>
      <c r="E36" s="37"/>
      <c r="F36" s="37"/>
      <c r="G36" s="37"/>
      <c r="H36" s="37"/>
      <c r="I36" s="37"/>
      <c r="J36" s="37"/>
      <c r="K36" s="37"/>
      <c r="L36" s="37"/>
      <c r="M36" s="37"/>
      <c r="N36" s="37"/>
      <c r="O36" s="37"/>
      <c r="P36" s="37"/>
    </row>
    <row r="37" spans="1:16" x14ac:dyDescent="0.25">
      <c r="A37" s="37"/>
      <c r="B37" s="37"/>
      <c r="C37" s="37"/>
      <c r="D37" s="37"/>
      <c r="E37" s="37"/>
      <c r="F37" s="37"/>
      <c r="G37" s="37"/>
      <c r="H37" s="37"/>
      <c r="I37" s="37"/>
      <c r="J37" s="37"/>
      <c r="K37" s="37"/>
      <c r="L37" s="37"/>
      <c r="M37" s="37"/>
      <c r="N37" s="37"/>
      <c r="O37" s="37"/>
      <c r="P37" s="37"/>
    </row>
    <row r="38" spans="1:16" x14ac:dyDescent="0.25">
      <c r="A38" s="37"/>
      <c r="B38" s="37"/>
      <c r="C38" s="37"/>
      <c r="D38" s="37"/>
      <c r="E38" s="37"/>
      <c r="F38" s="37"/>
      <c r="G38" s="37"/>
      <c r="H38" s="37"/>
      <c r="I38" s="37"/>
      <c r="J38" s="37"/>
      <c r="K38" s="37"/>
      <c r="L38" s="37"/>
      <c r="M38" s="37"/>
      <c r="N38" s="37"/>
      <c r="O38" s="37"/>
      <c r="P38" s="37"/>
    </row>
    <row r="39" spans="1:16" x14ac:dyDescent="0.25">
      <c r="A39" s="37"/>
      <c r="B39" s="37"/>
      <c r="C39" s="37"/>
      <c r="D39" s="37"/>
      <c r="E39" s="37"/>
      <c r="F39" s="37"/>
      <c r="G39" s="37"/>
      <c r="H39" s="37"/>
      <c r="I39" s="37"/>
      <c r="J39" s="37"/>
      <c r="K39" s="37"/>
      <c r="L39" s="37"/>
      <c r="M39" s="37"/>
      <c r="N39" s="37"/>
      <c r="O39" s="37"/>
      <c r="P39" s="37"/>
    </row>
    <row r="40" spans="1:16" x14ac:dyDescent="0.25">
      <c r="A40" s="37"/>
      <c r="B40" s="37"/>
      <c r="C40" s="37"/>
      <c r="D40" s="37"/>
      <c r="E40" s="37"/>
      <c r="F40" s="37"/>
      <c r="G40" s="37"/>
      <c r="H40" s="37"/>
      <c r="I40" s="37"/>
      <c r="J40" s="37"/>
      <c r="K40" s="37"/>
      <c r="L40" s="37"/>
      <c r="M40" s="37"/>
      <c r="N40" s="37"/>
      <c r="O40" s="37"/>
      <c r="P40" s="37"/>
    </row>
    <row r="41" spans="1:16" x14ac:dyDescent="0.25">
      <c r="A41" s="37"/>
      <c r="B41" s="37"/>
      <c r="C41" s="37"/>
      <c r="D41" s="37"/>
      <c r="E41" s="37"/>
      <c r="F41" s="37"/>
      <c r="G41" s="37"/>
      <c r="H41" s="37"/>
      <c r="I41" s="37"/>
      <c r="J41" s="37"/>
      <c r="K41" s="37"/>
      <c r="L41" s="37"/>
      <c r="M41" s="37"/>
      <c r="N41" s="37"/>
      <c r="O41" s="37"/>
      <c r="P41" s="37"/>
    </row>
    <row r="42" spans="1:16" x14ac:dyDescent="0.25">
      <c r="A42" s="37"/>
      <c r="B42" s="37"/>
      <c r="C42" s="37"/>
      <c r="D42" s="37"/>
      <c r="E42" s="37"/>
      <c r="F42" s="37"/>
      <c r="G42" s="37"/>
      <c r="H42" s="37"/>
      <c r="I42" s="37"/>
      <c r="J42" s="37"/>
      <c r="K42" s="37"/>
      <c r="L42" s="37"/>
      <c r="M42" s="37"/>
      <c r="N42" s="37"/>
      <c r="O42" s="37"/>
      <c r="P42" s="37"/>
    </row>
    <row r="43" spans="1:16" x14ac:dyDescent="0.25">
      <c r="A43" s="37"/>
      <c r="B43" s="37"/>
      <c r="C43" s="37"/>
      <c r="D43" s="37"/>
      <c r="E43" s="37"/>
      <c r="F43" s="37"/>
      <c r="G43" s="37"/>
      <c r="H43" s="37"/>
      <c r="I43" s="37"/>
      <c r="J43" s="37"/>
      <c r="K43" s="37"/>
      <c r="L43" s="37"/>
      <c r="M43" s="37"/>
      <c r="N43" s="37"/>
      <c r="O43" s="37"/>
      <c r="P43" s="37"/>
    </row>
    <row r="44" spans="1:16" x14ac:dyDescent="0.25">
      <c r="A44" s="37"/>
      <c r="B44" s="37"/>
      <c r="C44" s="37"/>
      <c r="D44" s="37"/>
      <c r="E44" s="37"/>
      <c r="F44" s="37"/>
      <c r="G44" s="37"/>
      <c r="H44" s="37"/>
      <c r="I44" s="37"/>
      <c r="J44" s="37"/>
      <c r="K44" s="37"/>
      <c r="L44" s="37"/>
      <c r="M44" s="37"/>
      <c r="N44" s="37"/>
      <c r="O44" s="37"/>
      <c r="P44" s="37"/>
    </row>
    <row r="45" spans="1:16" x14ac:dyDescent="0.25">
      <c r="A45" s="37"/>
      <c r="B45" s="37"/>
      <c r="C45" s="37"/>
      <c r="D45" s="37"/>
      <c r="E45" s="37"/>
      <c r="F45" s="37"/>
      <c r="G45" s="37"/>
      <c r="H45" s="37"/>
      <c r="I45" s="37"/>
      <c r="J45" s="37"/>
      <c r="K45" s="37"/>
      <c r="L45" s="37"/>
      <c r="M45" s="37"/>
      <c r="N45" s="37"/>
      <c r="O45" s="37"/>
      <c r="P45" s="37"/>
    </row>
    <row r="46" spans="1:16" x14ac:dyDescent="0.25">
      <c r="A46" s="37"/>
      <c r="B46" s="37"/>
      <c r="C46" s="37"/>
      <c r="D46" s="37"/>
      <c r="E46" s="37"/>
      <c r="F46" s="37"/>
      <c r="G46" s="37"/>
      <c r="H46" s="37"/>
      <c r="I46" s="37"/>
      <c r="J46" s="37"/>
      <c r="K46" s="37"/>
      <c r="L46" s="37"/>
      <c r="M46" s="37"/>
      <c r="N46" s="37"/>
      <c r="O46" s="37"/>
      <c r="P46" s="37"/>
    </row>
    <row r="47" spans="1:16" x14ac:dyDescent="0.25">
      <c r="A47" s="37"/>
      <c r="B47" s="37"/>
      <c r="C47" s="37"/>
      <c r="D47" s="37"/>
      <c r="E47" s="37"/>
      <c r="F47" s="37"/>
      <c r="G47" s="37"/>
      <c r="H47" s="37"/>
      <c r="I47" s="37"/>
      <c r="J47" s="37"/>
      <c r="K47" s="37"/>
      <c r="L47" s="37"/>
      <c r="M47" s="37"/>
      <c r="N47" s="37"/>
      <c r="O47" s="37"/>
      <c r="P47" s="37"/>
    </row>
    <row r="48" spans="1:16" x14ac:dyDescent="0.25">
      <c r="A48" s="37"/>
      <c r="B48" s="37"/>
      <c r="C48" s="37"/>
      <c r="D48" s="37"/>
      <c r="E48" s="37"/>
      <c r="F48" s="37"/>
      <c r="G48" s="37"/>
      <c r="H48" s="37"/>
      <c r="I48" s="37"/>
      <c r="J48" s="37"/>
      <c r="K48" s="37"/>
      <c r="L48" s="37"/>
      <c r="M48" s="37"/>
      <c r="N48" s="37"/>
      <c r="O48" s="37"/>
      <c r="P48" s="37"/>
    </row>
    <row r="49" spans="1:16" x14ac:dyDescent="0.25">
      <c r="A49" s="37"/>
      <c r="B49" s="37"/>
      <c r="C49" s="37"/>
      <c r="D49" s="37"/>
      <c r="E49" s="37"/>
      <c r="F49" s="37"/>
      <c r="G49" s="37"/>
      <c r="H49" s="37"/>
      <c r="I49" s="37"/>
      <c r="J49" s="37"/>
      <c r="K49" s="37"/>
      <c r="L49" s="37"/>
      <c r="M49" s="37"/>
      <c r="N49" s="37"/>
      <c r="O49" s="37"/>
      <c r="P49" s="37"/>
    </row>
  </sheetData>
  <sheetProtection pivotTables="0"/>
  <mergeCells count="3">
    <mergeCell ref="A2:O2"/>
    <mergeCell ref="A4:O4"/>
    <mergeCell ref="A27:O2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baseColWidth="10" defaultRowHeight="15" x14ac:dyDescent="0.25"/>
  <sheetData>
    <row r="1" spans="1:15" s="31" customFormat="1" ht="32.25" customHeight="1" x14ac:dyDescent="0.25"/>
    <row r="2" spans="1:15" s="20" customFormat="1" ht="63" customHeight="1" x14ac:dyDescent="0.25">
      <c r="A2" s="116" t="s">
        <v>318</v>
      </c>
      <c r="B2" s="116"/>
      <c r="C2" s="116"/>
      <c r="D2" s="116"/>
      <c r="E2" s="116"/>
      <c r="F2" s="116"/>
      <c r="G2" s="116"/>
      <c r="H2" s="116"/>
      <c r="I2" s="116"/>
      <c r="J2" s="116"/>
      <c r="K2" s="116"/>
      <c r="L2" s="116"/>
      <c r="M2" s="116"/>
      <c r="N2" s="116"/>
      <c r="O2" s="116"/>
    </row>
  </sheetData>
  <mergeCells count="1">
    <mergeCell ref="A2:O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TU11"/>
  <sheetViews>
    <sheetView showGridLines="0" workbookViewId="0"/>
  </sheetViews>
  <sheetFormatPr baseColWidth="10" defaultRowHeight="15" x14ac:dyDescent="0.25"/>
  <cols>
    <col min="1" max="3" width="10.7109375" style="20"/>
    <col min="4" max="4" width="12.7109375" customWidth="1"/>
    <col min="5" max="5" width="12.7109375" style="20" customWidth="1"/>
    <col min="6" max="7" width="17.42578125" style="20" customWidth="1"/>
    <col min="8" max="8" width="15.42578125" style="20" customWidth="1"/>
    <col min="9" max="10" width="17.5703125" style="20" customWidth="1"/>
    <col min="11" max="11" width="13.7109375" customWidth="1"/>
    <col min="12" max="13" width="13.7109375" style="20" customWidth="1"/>
    <col min="14" max="14" width="15.28515625" style="20" customWidth="1"/>
    <col min="15" max="15" width="15.7109375" customWidth="1"/>
    <col min="16" max="16" width="16.28515625" customWidth="1"/>
    <col min="17" max="17" width="18.7109375" customWidth="1"/>
    <col min="18" max="18" width="20.42578125" customWidth="1"/>
    <col min="19" max="19" width="12.7109375" customWidth="1"/>
    <col min="20" max="20" width="13.28515625" customWidth="1"/>
  </cols>
  <sheetData>
    <row r="1" spans="1:1217" s="31" customFormat="1" ht="32.25" customHeight="1" x14ac:dyDescent="0.25"/>
    <row r="2" spans="1:1217" s="20" customFormat="1" ht="57" customHeight="1" x14ac:dyDescent="0.25">
      <c r="A2" s="116" t="s">
        <v>319</v>
      </c>
      <c r="B2" s="116"/>
      <c r="C2" s="116"/>
      <c r="D2" s="116"/>
      <c r="E2" s="116"/>
      <c r="F2" s="116"/>
      <c r="G2" s="116"/>
      <c r="H2" s="116"/>
      <c r="I2" s="116"/>
      <c r="J2" s="116"/>
      <c r="K2" s="116"/>
      <c r="L2" s="116"/>
      <c r="M2" s="116"/>
      <c r="N2" s="116"/>
      <c r="O2" s="116"/>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c r="NS2" s="33"/>
      <c r="NT2" s="33"/>
      <c r="NU2" s="33"/>
      <c r="NV2" s="33"/>
      <c r="NW2" s="33"/>
      <c r="NX2" s="33"/>
      <c r="NY2" s="33"/>
      <c r="NZ2" s="33"/>
      <c r="OA2" s="33"/>
      <c r="OB2" s="33"/>
      <c r="OC2" s="33"/>
      <c r="OD2" s="33"/>
      <c r="OE2" s="33"/>
      <c r="OF2" s="33"/>
      <c r="OG2" s="33"/>
      <c r="OH2" s="33"/>
      <c r="OI2" s="33"/>
      <c r="OJ2" s="33"/>
      <c r="OK2" s="33"/>
      <c r="OL2" s="33"/>
      <c r="OM2" s="33"/>
      <c r="ON2" s="33"/>
      <c r="OO2" s="33"/>
      <c r="OP2" s="33"/>
      <c r="OQ2" s="33"/>
      <c r="OR2" s="33"/>
      <c r="OS2" s="33"/>
      <c r="OT2" s="33"/>
      <c r="OU2" s="33"/>
      <c r="OV2" s="33"/>
      <c r="OW2" s="33"/>
      <c r="OX2" s="33"/>
      <c r="OY2" s="33"/>
      <c r="OZ2" s="33"/>
      <c r="PA2" s="33"/>
      <c r="PB2" s="33"/>
      <c r="PC2" s="33"/>
      <c r="PD2" s="33"/>
      <c r="PE2" s="33"/>
      <c r="PF2" s="33"/>
      <c r="PG2" s="33"/>
      <c r="PH2" s="33"/>
      <c r="PI2" s="33"/>
      <c r="PJ2" s="33"/>
      <c r="PK2" s="33"/>
      <c r="PL2" s="33"/>
      <c r="PM2" s="33"/>
      <c r="PN2" s="33"/>
      <c r="PO2" s="33"/>
      <c r="PP2" s="33"/>
      <c r="PQ2" s="33"/>
      <c r="PR2" s="33"/>
      <c r="PS2" s="33"/>
      <c r="PT2" s="33"/>
      <c r="PU2" s="33"/>
      <c r="PV2" s="33"/>
      <c r="PW2" s="33"/>
      <c r="PX2" s="33"/>
      <c r="PY2" s="33"/>
      <c r="PZ2" s="33"/>
      <c r="QA2" s="33"/>
      <c r="QB2" s="33"/>
      <c r="QC2" s="33"/>
      <c r="QD2" s="33"/>
      <c r="QE2" s="33"/>
      <c r="QF2" s="33"/>
      <c r="QG2" s="33"/>
      <c r="QH2" s="33"/>
      <c r="QI2" s="33"/>
      <c r="QJ2" s="33"/>
      <c r="QK2" s="33"/>
      <c r="QL2" s="33"/>
      <c r="QM2" s="33"/>
      <c r="QN2" s="33"/>
      <c r="QO2" s="33"/>
      <c r="QP2" s="33"/>
      <c r="QQ2" s="33"/>
      <c r="QR2" s="33"/>
      <c r="QS2" s="33"/>
      <c r="QT2" s="33"/>
      <c r="QU2" s="33"/>
      <c r="QV2" s="33"/>
      <c r="QW2" s="33"/>
      <c r="QX2" s="33"/>
      <c r="QY2" s="33"/>
      <c r="QZ2" s="33"/>
      <c r="RA2" s="33"/>
      <c r="RB2" s="33"/>
      <c r="RC2" s="33"/>
      <c r="RD2" s="33"/>
      <c r="RE2" s="33"/>
      <c r="RF2" s="33"/>
      <c r="RG2" s="33"/>
      <c r="RH2" s="33"/>
      <c r="RI2" s="33"/>
      <c r="RJ2" s="33"/>
      <c r="RK2" s="33"/>
      <c r="RL2" s="33"/>
      <c r="RM2" s="33"/>
      <c r="RN2" s="33"/>
      <c r="RO2" s="33"/>
      <c r="RP2" s="33"/>
      <c r="RQ2" s="33"/>
      <c r="RR2" s="33"/>
      <c r="RS2" s="33"/>
      <c r="RT2" s="33"/>
      <c r="RU2" s="33"/>
      <c r="RV2" s="33"/>
      <c r="RW2" s="33"/>
      <c r="RX2" s="33"/>
      <c r="RY2" s="33"/>
      <c r="RZ2" s="33"/>
      <c r="SA2" s="33"/>
      <c r="SB2" s="33"/>
      <c r="SC2" s="33"/>
      <c r="SD2" s="33"/>
      <c r="SE2" s="33"/>
      <c r="SF2" s="33"/>
      <c r="SG2" s="33"/>
      <c r="SH2" s="33"/>
      <c r="SI2" s="33"/>
      <c r="SJ2" s="33"/>
      <c r="SK2" s="33"/>
      <c r="SL2" s="33"/>
      <c r="SM2" s="33"/>
      <c r="SN2" s="33"/>
      <c r="SO2" s="33"/>
      <c r="SP2" s="33"/>
      <c r="SQ2" s="33"/>
      <c r="SR2" s="33"/>
      <c r="SS2" s="33"/>
      <c r="ST2" s="33"/>
      <c r="SU2" s="33"/>
      <c r="SV2" s="33"/>
      <c r="SW2" s="33"/>
      <c r="SX2" s="33"/>
      <c r="SY2" s="33"/>
      <c r="SZ2" s="33"/>
      <c r="TA2" s="33"/>
      <c r="TB2" s="33"/>
      <c r="TC2" s="33"/>
      <c r="TD2" s="33"/>
      <c r="TE2" s="33"/>
      <c r="TF2" s="33"/>
      <c r="TG2" s="33"/>
      <c r="TH2" s="33"/>
      <c r="TI2" s="33"/>
      <c r="TJ2" s="33"/>
      <c r="TK2" s="33"/>
      <c r="TL2" s="33"/>
      <c r="TM2" s="33"/>
      <c r="TN2" s="33"/>
      <c r="TO2" s="33"/>
      <c r="TP2" s="33"/>
      <c r="TQ2" s="33"/>
      <c r="TR2" s="33"/>
      <c r="TS2" s="33"/>
      <c r="TT2" s="33"/>
      <c r="TU2" s="33"/>
      <c r="TV2" s="33"/>
      <c r="TW2" s="33"/>
      <c r="TX2" s="33"/>
      <c r="TY2" s="33"/>
      <c r="TZ2" s="33"/>
      <c r="UA2" s="33"/>
      <c r="UB2" s="33"/>
      <c r="UC2" s="33"/>
      <c r="UD2" s="33"/>
      <c r="UE2" s="33"/>
      <c r="UF2" s="33"/>
      <c r="UG2" s="33"/>
      <c r="UH2" s="33"/>
      <c r="UI2" s="33"/>
      <c r="UJ2" s="33"/>
      <c r="UK2" s="33"/>
      <c r="UL2" s="33"/>
      <c r="UM2" s="33"/>
      <c r="UN2" s="33"/>
      <c r="UO2" s="33"/>
      <c r="UP2" s="33"/>
      <c r="UQ2" s="33"/>
      <c r="UR2" s="33"/>
      <c r="US2" s="33"/>
      <c r="UT2" s="33"/>
      <c r="UU2" s="33"/>
      <c r="UV2" s="33"/>
      <c r="UW2" s="33"/>
      <c r="UX2" s="33"/>
      <c r="UY2" s="33"/>
      <c r="UZ2" s="33"/>
      <c r="VA2" s="33"/>
      <c r="VB2" s="33"/>
      <c r="VC2" s="33"/>
      <c r="VD2" s="33"/>
      <c r="VE2" s="33"/>
      <c r="VF2" s="33"/>
      <c r="VG2" s="33"/>
      <c r="VH2" s="33"/>
      <c r="VI2" s="33"/>
      <c r="VJ2" s="33"/>
      <c r="VK2" s="33"/>
      <c r="VL2" s="33"/>
      <c r="VM2" s="33"/>
      <c r="VN2" s="33"/>
      <c r="VO2" s="33"/>
      <c r="VP2" s="33"/>
      <c r="VQ2" s="33"/>
      <c r="VR2" s="33"/>
      <c r="VS2" s="33"/>
      <c r="VT2" s="33"/>
      <c r="VU2" s="33"/>
      <c r="VV2" s="33"/>
      <c r="VW2" s="33"/>
      <c r="VX2" s="33"/>
      <c r="VY2" s="33"/>
      <c r="VZ2" s="33"/>
      <c r="WA2" s="33"/>
      <c r="WB2" s="33"/>
      <c r="WC2" s="33"/>
      <c r="WD2" s="33"/>
      <c r="WE2" s="33"/>
      <c r="WF2" s="33"/>
      <c r="WG2" s="33"/>
      <c r="WH2" s="33"/>
      <c r="WI2" s="33"/>
      <c r="WJ2" s="33"/>
      <c r="WK2" s="33"/>
      <c r="WL2" s="33"/>
      <c r="WM2" s="33"/>
      <c r="WN2" s="33"/>
      <c r="WO2" s="33"/>
      <c r="WP2" s="33"/>
      <c r="WQ2" s="33"/>
      <c r="WR2" s="33"/>
      <c r="WS2" s="33"/>
      <c r="WT2" s="33"/>
      <c r="WU2" s="33"/>
      <c r="WV2" s="33"/>
      <c r="WW2" s="33"/>
      <c r="WX2" s="33"/>
      <c r="WY2" s="33"/>
      <c r="WZ2" s="33"/>
      <c r="XA2" s="33"/>
      <c r="XB2" s="33"/>
      <c r="XC2" s="33"/>
      <c r="XD2" s="33"/>
      <c r="XE2" s="33"/>
      <c r="XF2" s="33"/>
      <c r="XG2" s="33"/>
      <c r="XH2" s="33"/>
      <c r="XI2" s="33"/>
      <c r="XJ2" s="33"/>
      <c r="XK2" s="33"/>
      <c r="XL2" s="33"/>
      <c r="XM2" s="33"/>
      <c r="XN2" s="33"/>
      <c r="XO2" s="33"/>
      <c r="XP2" s="33"/>
      <c r="XQ2" s="33"/>
      <c r="XR2" s="33"/>
      <c r="XS2" s="33"/>
      <c r="XT2" s="33"/>
      <c r="XU2" s="33"/>
      <c r="XV2" s="33"/>
      <c r="XW2" s="33"/>
      <c r="XX2" s="33"/>
      <c r="XY2" s="33"/>
      <c r="XZ2" s="33"/>
      <c r="YA2" s="33"/>
      <c r="YB2" s="33"/>
      <c r="YC2" s="33"/>
      <c r="YD2" s="33"/>
      <c r="YE2" s="33"/>
      <c r="YF2" s="33"/>
      <c r="YG2" s="33"/>
      <c r="YH2" s="33"/>
      <c r="YI2" s="33"/>
      <c r="YJ2" s="33"/>
      <c r="YK2" s="33"/>
      <c r="YL2" s="33"/>
      <c r="YM2" s="33"/>
      <c r="YN2" s="33"/>
      <c r="YO2" s="33"/>
      <c r="YP2" s="33"/>
      <c r="YQ2" s="33"/>
      <c r="YR2" s="33"/>
      <c r="YS2" s="33"/>
      <c r="YT2" s="33"/>
      <c r="YU2" s="33"/>
      <c r="YV2" s="33"/>
      <c r="YW2" s="33"/>
      <c r="YX2" s="33"/>
      <c r="YY2" s="33"/>
      <c r="YZ2" s="33"/>
      <c r="ZA2" s="33"/>
      <c r="ZB2" s="33"/>
      <c r="ZC2" s="33"/>
      <c r="ZD2" s="33"/>
      <c r="ZE2" s="33"/>
      <c r="ZF2" s="33"/>
      <c r="ZG2" s="33"/>
      <c r="ZH2" s="33"/>
      <c r="ZI2" s="33"/>
      <c r="ZJ2" s="33"/>
      <c r="ZK2" s="33"/>
      <c r="ZL2" s="33"/>
      <c r="ZM2" s="33"/>
      <c r="ZN2" s="33"/>
      <c r="ZO2" s="33"/>
      <c r="ZP2" s="33"/>
      <c r="ZQ2" s="33"/>
      <c r="ZR2" s="33"/>
      <c r="ZS2" s="33"/>
      <c r="ZT2" s="33"/>
      <c r="ZU2" s="33"/>
      <c r="ZV2" s="33"/>
      <c r="ZW2" s="33"/>
      <c r="ZX2" s="33"/>
      <c r="ZY2" s="33"/>
      <c r="ZZ2" s="33"/>
      <c r="AAA2" s="33"/>
      <c r="AAB2" s="33"/>
      <c r="AAC2" s="33"/>
      <c r="AAD2" s="33"/>
      <c r="AAE2" s="33"/>
      <c r="AAF2" s="33"/>
      <c r="AAG2" s="33"/>
      <c r="AAH2" s="33"/>
      <c r="AAI2" s="33"/>
      <c r="AAJ2" s="33"/>
      <c r="AAK2" s="33"/>
      <c r="AAL2" s="33"/>
      <c r="AAM2" s="33"/>
      <c r="AAN2" s="33"/>
      <c r="AAO2" s="33"/>
      <c r="AAP2" s="33"/>
      <c r="AAQ2" s="33"/>
      <c r="AAR2" s="33"/>
      <c r="AAS2" s="33"/>
      <c r="AAT2" s="33"/>
      <c r="AAU2" s="33"/>
      <c r="AAV2" s="33"/>
      <c r="AAW2" s="33"/>
      <c r="AAX2" s="33"/>
      <c r="AAY2" s="33"/>
      <c r="AAZ2" s="33"/>
      <c r="ABA2" s="33"/>
      <c r="ABB2" s="33"/>
      <c r="ABC2" s="33"/>
      <c r="ABD2" s="33"/>
      <c r="ABE2" s="33"/>
      <c r="ABF2" s="33"/>
      <c r="ABG2" s="33"/>
      <c r="ABH2" s="33"/>
      <c r="ABI2" s="33"/>
      <c r="ABJ2" s="33"/>
      <c r="ABK2" s="33"/>
      <c r="ABL2" s="33"/>
      <c r="ABM2" s="33"/>
      <c r="ABN2" s="33"/>
      <c r="ABO2" s="33"/>
      <c r="ABP2" s="33"/>
      <c r="ABQ2" s="33"/>
      <c r="ABR2" s="33"/>
      <c r="ABS2" s="33"/>
      <c r="ABT2" s="33"/>
      <c r="ABU2" s="33"/>
      <c r="ABV2" s="33"/>
      <c r="ABW2" s="33"/>
      <c r="ABX2" s="33"/>
      <c r="ABY2" s="33"/>
      <c r="ABZ2" s="33"/>
      <c r="ACA2" s="33"/>
      <c r="ACB2" s="33"/>
      <c r="ACC2" s="33"/>
      <c r="ACD2" s="33"/>
      <c r="ACE2" s="33"/>
      <c r="ACF2" s="33"/>
      <c r="ACG2" s="33"/>
      <c r="ACH2" s="33"/>
      <c r="ACI2" s="33"/>
      <c r="ACJ2" s="33"/>
      <c r="ACK2" s="33"/>
      <c r="ACL2" s="33"/>
      <c r="ACM2" s="33"/>
      <c r="ACN2" s="33"/>
      <c r="ACO2" s="33"/>
      <c r="ACP2" s="33"/>
      <c r="ACQ2" s="33"/>
      <c r="ACR2" s="33"/>
      <c r="ACS2" s="33"/>
      <c r="ACT2" s="33"/>
      <c r="ACU2" s="33"/>
      <c r="ACV2" s="33"/>
      <c r="ACW2" s="33"/>
      <c r="ACX2" s="33"/>
      <c r="ACY2" s="33"/>
      <c r="ACZ2" s="33"/>
      <c r="ADA2" s="33"/>
      <c r="ADB2" s="33"/>
      <c r="ADC2" s="33"/>
      <c r="ADD2" s="33"/>
      <c r="ADE2" s="33"/>
      <c r="ADF2" s="33"/>
      <c r="ADG2" s="33"/>
      <c r="ADH2" s="33"/>
      <c r="ADI2" s="33"/>
      <c r="ADJ2" s="33"/>
      <c r="ADK2" s="33"/>
      <c r="ADL2" s="33"/>
      <c r="ADM2" s="33"/>
      <c r="ADN2" s="33"/>
      <c r="ADO2" s="33"/>
      <c r="ADP2" s="33"/>
      <c r="ADQ2" s="33"/>
      <c r="ADR2" s="33"/>
      <c r="ADS2" s="33"/>
      <c r="ADT2" s="33"/>
      <c r="ADU2" s="33"/>
      <c r="ADV2" s="33"/>
      <c r="ADW2" s="33"/>
      <c r="ADX2" s="33"/>
      <c r="ADY2" s="33"/>
      <c r="ADZ2" s="33"/>
      <c r="AEA2" s="33"/>
      <c r="AEB2" s="33"/>
      <c r="AEC2" s="33"/>
      <c r="AED2" s="33"/>
      <c r="AEE2" s="33"/>
      <c r="AEF2" s="33"/>
      <c r="AEG2" s="33"/>
      <c r="AEH2" s="33"/>
      <c r="AEI2" s="33"/>
      <c r="AEJ2" s="33"/>
      <c r="AEK2" s="33"/>
      <c r="AEL2" s="33"/>
      <c r="AEM2" s="33"/>
      <c r="AEN2" s="33"/>
      <c r="AEO2" s="33"/>
      <c r="AEP2" s="33"/>
      <c r="AEQ2" s="33"/>
      <c r="AER2" s="33"/>
      <c r="AES2" s="33"/>
      <c r="AET2" s="33"/>
      <c r="AEU2" s="33"/>
      <c r="AEV2" s="33"/>
      <c r="AEW2" s="33"/>
      <c r="AEX2" s="33"/>
      <c r="AEY2" s="33"/>
      <c r="AEZ2" s="33"/>
      <c r="AFA2" s="33"/>
      <c r="AFB2" s="33"/>
      <c r="AFC2" s="33"/>
      <c r="AFD2" s="33"/>
      <c r="AFE2" s="33"/>
      <c r="AFF2" s="33"/>
      <c r="AFG2" s="33"/>
      <c r="AFH2" s="33"/>
      <c r="AFI2" s="33"/>
      <c r="AFJ2" s="33"/>
      <c r="AFK2" s="33"/>
      <c r="AFL2" s="33"/>
      <c r="AFM2" s="33"/>
      <c r="AFN2" s="33"/>
      <c r="AFO2" s="33"/>
      <c r="AFP2" s="33"/>
      <c r="AFQ2" s="33"/>
      <c r="AFR2" s="33"/>
      <c r="AFS2" s="33"/>
      <c r="AFT2" s="33"/>
      <c r="AFU2" s="33"/>
      <c r="AFV2" s="33"/>
      <c r="AFW2" s="33"/>
      <c r="AFX2" s="33"/>
      <c r="AFY2" s="33"/>
      <c r="AFZ2" s="33"/>
      <c r="AGA2" s="33"/>
      <c r="AGB2" s="33"/>
      <c r="AGC2" s="33"/>
      <c r="AGD2" s="33"/>
      <c r="AGE2" s="33"/>
      <c r="AGF2" s="33"/>
      <c r="AGG2" s="33"/>
      <c r="AGH2" s="33"/>
      <c r="AGI2" s="33"/>
      <c r="AGJ2" s="33"/>
      <c r="AGK2" s="33"/>
      <c r="AGL2" s="33"/>
      <c r="AGM2" s="33"/>
      <c r="AGN2" s="33"/>
      <c r="AGO2" s="33"/>
      <c r="AGP2" s="33"/>
      <c r="AGQ2" s="33"/>
      <c r="AGR2" s="33"/>
      <c r="AGS2" s="33"/>
      <c r="AGT2" s="33"/>
      <c r="AGU2" s="33"/>
      <c r="AGV2" s="33"/>
      <c r="AGW2" s="33"/>
      <c r="AGX2" s="33"/>
      <c r="AGY2" s="33"/>
      <c r="AGZ2" s="33"/>
      <c r="AHA2" s="33"/>
      <c r="AHB2" s="33"/>
      <c r="AHC2" s="33"/>
      <c r="AHD2" s="33"/>
      <c r="AHE2" s="33"/>
      <c r="AHF2" s="33"/>
      <c r="AHG2" s="33"/>
      <c r="AHH2" s="33"/>
      <c r="AHI2" s="33"/>
      <c r="AHJ2" s="33"/>
      <c r="AHK2" s="33"/>
      <c r="AHL2" s="33"/>
      <c r="AHM2" s="33"/>
      <c r="AHN2" s="33"/>
      <c r="AHO2" s="33"/>
      <c r="AHP2" s="33"/>
      <c r="AHQ2" s="33"/>
      <c r="AHR2" s="33"/>
      <c r="AHS2" s="33"/>
      <c r="AHT2" s="33"/>
      <c r="AHU2" s="33"/>
      <c r="AHV2" s="33"/>
      <c r="AHW2" s="33"/>
      <c r="AHX2" s="33"/>
      <c r="AHY2" s="33"/>
      <c r="AHZ2" s="33"/>
      <c r="AIA2" s="33"/>
      <c r="AIB2" s="33"/>
      <c r="AIC2" s="33"/>
      <c r="AID2" s="33"/>
      <c r="AIE2" s="33"/>
      <c r="AIF2" s="33"/>
      <c r="AIG2" s="33"/>
      <c r="AIH2" s="33"/>
      <c r="AII2" s="33"/>
      <c r="AIJ2" s="33"/>
      <c r="AIK2" s="33"/>
      <c r="AIL2" s="33"/>
      <c r="AIM2" s="33"/>
      <c r="AIN2" s="33"/>
      <c r="AIO2" s="33"/>
      <c r="AIP2" s="33"/>
      <c r="AIQ2" s="33"/>
      <c r="AIR2" s="33"/>
      <c r="AIS2" s="33"/>
      <c r="AIT2" s="33"/>
      <c r="AIU2" s="33"/>
      <c r="AIV2" s="33"/>
      <c r="AIW2" s="33"/>
      <c r="AIX2" s="33"/>
      <c r="AIY2" s="33"/>
      <c r="AIZ2" s="33"/>
      <c r="AJA2" s="33"/>
      <c r="AJB2" s="33"/>
      <c r="AJC2" s="33"/>
      <c r="AJD2" s="33"/>
      <c r="AJE2" s="33"/>
      <c r="AJF2" s="33"/>
      <c r="AJG2" s="33"/>
      <c r="AJH2" s="33"/>
      <c r="AJI2" s="33"/>
      <c r="AJJ2" s="33"/>
      <c r="AJK2" s="33"/>
      <c r="AJL2" s="33"/>
      <c r="AJM2" s="33"/>
      <c r="AJN2" s="33"/>
      <c r="AJO2" s="33"/>
      <c r="AJP2" s="33"/>
      <c r="AJQ2" s="33"/>
      <c r="AJR2" s="33"/>
      <c r="AJS2" s="33"/>
      <c r="AJT2" s="33"/>
      <c r="AJU2" s="33"/>
      <c r="AJV2" s="33"/>
      <c r="AJW2" s="33"/>
      <c r="AJX2" s="33"/>
      <c r="AJY2" s="33"/>
      <c r="AJZ2" s="33"/>
      <c r="AKA2" s="33"/>
      <c r="AKB2" s="33"/>
      <c r="AKC2" s="33"/>
      <c r="AKD2" s="33"/>
      <c r="AKE2" s="33"/>
      <c r="AKF2" s="33"/>
      <c r="AKG2" s="33"/>
      <c r="AKH2" s="33"/>
      <c r="AKI2" s="33"/>
      <c r="AKJ2" s="33"/>
      <c r="AKK2" s="33"/>
      <c r="AKL2" s="33"/>
      <c r="AKM2" s="33"/>
      <c r="AKN2" s="33"/>
      <c r="AKO2" s="33"/>
      <c r="AKP2" s="33"/>
      <c r="AKQ2" s="33"/>
      <c r="AKR2" s="33"/>
      <c r="AKS2" s="33"/>
      <c r="AKT2" s="33"/>
      <c r="AKU2" s="33"/>
      <c r="AKV2" s="33"/>
      <c r="AKW2" s="33"/>
      <c r="AKX2" s="33"/>
      <c r="AKY2" s="33"/>
      <c r="AKZ2" s="33"/>
      <c r="ALA2" s="33"/>
      <c r="ALB2" s="33"/>
      <c r="ALC2" s="33"/>
      <c r="ALD2" s="33"/>
      <c r="ALE2" s="33"/>
      <c r="ALF2" s="33"/>
      <c r="ALG2" s="33"/>
      <c r="ALH2" s="33"/>
      <c r="ALI2" s="33"/>
      <c r="ALJ2" s="33"/>
      <c r="ALK2" s="33"/>
      <c r="ALL2" s="33"/>
      <c r="ALM2" s="33"/>
      <c r="ALN2" s="33"/>
      <c r="ALO2" s="33"/>
      <c r="ALP2" s="33"/>
      <c r="ALQ2" s="33"/>
      <c r="ALR2" s="33"/>
      <c r="ALS2" s="33"/>
      <c r="ALT2" s="33"/>
      <c r="ALU2" s="33"/>
      <c r="ALV2" s="33"/>
      <c r="ALW2" s="33"/>
      <c r="ALX2" s="33"/>
      <c r="ALY2" s="33"/>
      <c r="ALZ2" s="33"/>
      <c r="AMA2" s="33"/>
      <c r="AMB2" s="33"/>
      <c r="AMC2" s="33"/>
      <c r="AMD2" s="33"/>
      <c r="AME2" s="33"/>
      <c r="AMF2" s="33"/>
      <c r="AMG2" s="33"/>
      <c r="AMH2" s="33"/>
      <c r="AMI2" s="33"/>
      <c r="AMJ2" s="33"/>
      <c r="AMK2" s="33"/>
      <c r="AML2" s="33"/>
      <c r="AMM2" s="33"/>
      <c r="AMN2" s="33"/>
      <c r="AMO2" s="33"/>
      <c r="AMP2" s="33"/>
      <c r="AMQ2" s="33"/>
      <c r="AMR2" s="33"/>
      <c r="AMS2" s="33"/>
      <c r="AMT2" s="33"/>
      <c r="AMU2" s="33"/>
      <c r="AMV2" s="33"/>
      <c r="AMW2" s="33"/>
      <c r="AMX2" s="33"/>
      <c r="AMY2" s="33"/>
      <c r="AMZ2" s="33"/>
      <c r="ANA2" s="33"/>
      <c r="ANB2" s="33"/>
      <c r="ANC2" s="33"/>
      <c r="AND2" s="33"/>
      <c r="ANE2" s="33"/>
      <c r="ANF2" s="33"/>
      <c r="ANG2" s="33"/>
      <c r="ANH2" s="33"/>
      <c r="ANI2" s="33"/>
      <c r="ANJ2" s="33"/>
      <c r="ANK2" s="33"/>
      <c r="ANL2" s="33"/>
      <c r="ANM2" s="33"/>
      <c r="ANN2" s="33"/>
      <c r="ANO2" s="33"/>
      <c r="ANP2" s="33"/>
      <c r="ANQ2" s="33"/>
      <c r="ANR2" s="33"/>
      <c r="ANS2" s="33"/>
      <c r="ANT2" s="33"/>
      <c r="ANU2" s="33"/>
      <c r="ANV2" s="33"/>
      <c r="ANW2" s="33"/>
      <c r="ANX2" s="33"/>
      <c r="ANY2" s="33"/>
      <c r="ANZ2" s="33"/>
      <c r="AOA2" s="33"/>
      <c r="AOB2" s="33"/>
      <c r="AOC2" s="33"/>
      <c r="AOD2" s="33"/>
      <c r="AOE2" s="33"/>
      <c r="AOF2" s="33"/>
      <c r="AOG2" s="33"/>
      <c r="AOH2" s="33"/>
      <c r="AOI2" s="33"/>
      <c r="AOJ2" s="33"/>
      <c r="AOK2" s="33"/>
      <c r="AOL2" s="33"/>
      <c r="AOM2" s="33"/>
      <c r="AON2" s="33"/>
      <c r="AOO2" s="33"/>
      <c r="AOP2" s="33"/>
      <c r="AOQ2" s="33"/>
      <c r="AOR2" s="33"/>
      <c r="AOS2" s="33"/>
      <c r="AOT2" s="33"/>
      <c r="AOU2" s="33"/>
      <c r="AOV2" s="33"/>
      <c r="AOW2" s="33"/>
      <c r="AOX2" s="33"/>
      <c r="AOY2" s="33"/>
      <c r="AOZ2" s="33"/>
      <c r="APA2" s="33"/>
      <c r="APB2" s="33"/>
      <c r="APC2" s="33"/>
      <c r="APD2" s="33"/>
      <c r="APE2" s="33"/>
      <c r="APF2" s="33"/>
      <c r="APG2" s="33"/>
      <c r="APH2" s="33"/>
      <c r="API2" s="33"/>
      <c r="APJ2" s="33"/>
      <c r="APK2" s="33"/>
      <c r="APL2" s="33"/>
      <c r="APM2" s="33"/>
      <c r="APN2" s="33"/>
      <c r="APO2" s="33"/>
      <c r="APP2" s="33"/>
      <c r="APQ2" s="33"/>
      <c r="APR2" s="33"/>
      <c r="APS2" s="33"/>
      <c r="APT2" s="33"/>
      <c r="APU2" s="33"/>
      <c r="APV2" s="33"/>
      <c r="APW2" s="33"/>
      <c r="APX2" s="33"/>
      <c r="APY2" s="33"/>
      <c r="APZ2" s="33"/>
      <c r="AQA2" s="33"/>
      <c r="AQB2" s="33"/>
      <c r="AQC2" s="33"/>
      <c r="AQD2" s="33"/>
      <c r="AQE2" s="33"/>
      <c r="AQF2" s="33"/>
      <c r="AQG2" s="33"/>
      <c r="AQH2" s="33"/>
      <c r="AQI2" s="33"/>
      <c r="AQJ2" s="33"/>
      <c r="AQK2" s="33"/>
      <c r="AQL2" s="33"/>
      <c r="AQM2" s="33"/>
      <c r="AQN2" s="33"/>
      <c r="AQO2" s="33"/>
      <c r="AQP2" s="33"/>
      <c r="AQQ2" s="33"/>
      <c r="AQR2" s="33"/>
      <c r="AQS2" s="33"/>
      <c r="AQT2" s="33"/>
      <c r="AQU2" s="33"/>
      <c r="AQV2" s="33"/>
      <c r="AQW2" s="33"/>
      <c r="AQX2" s="33"/>
      <c r="AQY2" s="33"/>
      <c r="AQZ2" s="33"/>
      <c r="ARA2" s="33"/>
      <c r="ARB2" s="33"/>
      <c r="ARC2" s="33"/>
      <c r="ARD2" s="33"/>
      <c r="ARE2" s="33"/>
      <c r="ARF2" s="33"/>
      <c r="ARG2" s="33"/>
      <c r="ARH2" s="33"/>
      <c r="ARI2" s="33"/>
      <c r="ARJ2" s="33"/>
      <c r="ARK2" s="33"/>
      <c r="ARL2" s="33"/>
      <c r="ARM2" s="33"/>
      <c r="ARN2" s="33"/>
      <c r="ARO2" s="33"/>
      <c r="ARP2" s="33"/>
      <c r="ARQ2" s="33"/>
      <c r="ARR2" s="33"/>
      <c r="ARS2" s="33"/>
      <c r="ART2" s="33"/>
      <c r="ARU2" s="33"/>
      <c r="ARV2" s="33"/>
      <c r="ARW2" s="33"/>
      <c r="ARX2" s="33"/>
      <c r="ARY2" s="33"/>
      <c r="ARZ2" s="33"/>
      <c r="ASA2" s="33"/>
      <c r="ASB2" s="33"/>
      <c r="ASC2" s="33"/>
      <c r="ASD2" s="33"/>
      <c r="ASE2" s="33"/>
      <c r="ASF2" s="33"/>
      <c r="ASG2" s="33"/>
      <c r="ASH2" s="33"/>
      <c r="ASI2" s="33"/>
      <c r="ASJ2" s="33"/>
      <c r="ASK2" s="33"/>
      <c r="ASL2" s="33"/>
      <c r="ASM2" s="33"/>
      <c r="ASN2" s="33"/>
      <c r="ASO2" s="33"/>
      <c r="ASP2" s="33"/>
      <c r="ASQ2" s="33"/>
      <c r="ASR2" s="33"/>
      <c r="ASS2" s="33"/>
      <c r="AST2" s="33"/>
      <c r="ASU2" s="33"/>
      <c r="ASV2" s="33"/>
      <c r="ASW2" s="33"/>
      <c r="ASX2" s="33"/>
      <c r="ASY2" s="33"/>
      <c r="ASZ2" s="33"/>
      <c r="ATA2" s="33"/>
      <c r="ATB2" s="33"/>
      <c r="ATC2" s="33"/>
      <c r="ATD2" s="33"/>
      <c r="ATE2" s="33"/>
      <c r="ATF2" s="33"/>
      <c r="ATG2" s="33"/>
      <c r="ATH2" s="33"/>
      <c r="ATI2" s="33"/>
      <c r="ATJ2" s="33"/>
      <c r="ATK2" s="33"/>
      <c r="ATL2" s="33"/>
      <c r="ATM2" s="33"/>
      <c r="ATN2" s="33"/>
      <c r="ATO2" s="33"/>
      <c r="ATP2" s="33"/>
      <c r="ATQ2" s="33"/>
      <c r="ATR2" s="33"/>
      <c r="ATS2" s="33"/>
      <c r="ATT2" s="33"/>
      <c r="ATU2" s="33"/>
    </row>
    <row r="3" spans="1:1217" s="33" customFormat="1" ht="37.5" customHeight="1" thickBot="1" x14ac:dyDescent="0.3">
      <c r="A3" s="38"/>
      <c r="B3" s="39"/>
      <c r="C3" s="39"/>
      <c r="D3" s="39"/>
      <c r="E3" s="39"/>
      <c r="F3" s="39"/>
      <c r="G3" s="39"/>
      <c r="H3" s="39"/>
      <c r="I3" s="39"/>
      <c r="J3" s="39"/>
      <c r="K3" s="39"/>
      <c r="L3" s="39"/>
    </row>
    <row r="4" spans="1:1217" ht="165" x14ac:dyDescent="0.25">
      <c r="A4" s="42"/>
      <c r="B4" s="45" t="s">
        <v>74</v>
      </c>
      <c r="C4" s="45" t="s">
        <v>97</v>
      </c>
      <c r="D4" s="45" t="s">
        <v>75</v>
      </c>
      <c r="E4" s="45" t="s">
        <v>77</v>
      </c>
      <c r="F4" s="45" t="s">
        <v>67</v>
      </c>
      <c r="G4" s="45" t="s">
        <v>76</v>
      </c>
      <c r="H4" s="45" t="s">
        <v>66</v>
      </c>
      <c r="I4" s="45" t="s">
        <v>64</v>
      </c>
      <c r="J4" s="45" t="s">
        <v>68</v>
      </c>
      <c r="K4" s="45" t="s">
        <v>61</v>
      </c>
      <c r="L4" s="45" t="s">
        <v>73</v>
      </c>
      <c r="M4" s="45" t="s">
        <v>79</v>
      </c>
      <c r="N4" s="45" t="s">
        <v>78</v>
      </c>
      <c r="O4" s="45" t="s">
        <v>62</v>
      </c>
      <c r="P4" s="45" t="s">
        <v>63</v>
      </c>
      <c r="Q4" s="45" t="s">
        <v>69</v>
      </c>
      <c r="R4" s="45" t="s">
        <v>71</v>
      </c>
      <c r="S4" s="45" t="s">
        <v>70</v>
      </c>
      <c r="T4" s="46" t="s">
        <v>72</v>
      </c>
    </row>
    <row r="5" spans="1:1217" x14ac:dyDescent="0.25">
      <c r="A5" s="43" t="s">
        <v>54</v>
      </c>
      <c r="B5" s="47"/>
      <c r="C5" s="47"/>
      <c r="D5" s="47"/>
      <c r="E5" s="47"/>
      <c r="F5" s="47"/>
      <c r="G5" s="47"/>
      <c r="H5" s="47"/>
      <c r="I5" s="47"/>
      <c r="J5" s="47"/>
      <c r="K5" s="47"/>
      <c r="L5" s="47"/>
      <c r="M5" s="47"/>
      <c r="N5" s="47"/>
      <c r="O5" s="47"/>
      <c r="P5" s="47"/>
      <c r="Q5" s="47"/>
      <c r="R5" s="48"/>
      <c r="S5" s="47"/>
      <c r="T5" s="49"/>
    </row>
    <row r="6" spans="1:1217" ht="18" customHeight="1" x14ac:dyDescent="0.25">
      <c r="A6" s="43" t="s">
        <v>55</v>
      </c>
      <c r="B6" s="47"/>
      <c r="C6" s="47"/>
      <c r="D6" s="47"/>
      <c r="E6" s="47"/>
      <c r="F6" s="47"/>
      <c r="G6" s="47"/>
      <c r="H6" s="47"/>
      <c r="I6" s="47"/>
      <c r="J6" s="47"/>
      <c r="K6" s="47"/>
      <c r="L6" s="47"/>
      <c r="M6" s="47"/>
      <c r="N6" s="47"/>
      <c r="O6" s="47"/>
      <c r="P6" s="47"/>
      <c r="Q6" s="47"/>
      <c r="R6" s="48"/>
      <c r="S6" s="47"/>
      <c r="T6" s="49"/>
    </row>
    <row r="7" spans="1:1217" x14ac:dyDescent="0.25">
      <c r="A7" s="43" t="s">
        <v>56</v>
      </c>
      <c r="B7" s="47"/>
      <c r="C7" s="47"/>
      <c r="D7" s="47"/>
      <c r="E7" s="47"/>
      <c r="F7" s="47"/>
      <c r="G7" s="47"/>
      <c r="H7" s="47"/>
      <c r="I7" s="47"/>
      <c r="J7" s="47"/>
      <c r="K7" s="47"/>
      <c r="L7" s="47"/>
      <c r="M7" s="47"/>
      <c r="N7" s="47"/>
      <c r="O7" s="47"/>
      <c r="P7" s="47"/>
      <c r="Q7" s="47"/>
      <c r="R7" s="48"/>
      <c r="S7" s="47"/>
      <c r="T7" s="49"/>
    </row>
    <row r="8" spans="1:1217" x14ac:dyDescent="0.25">
      <c r="A8" s="43" t="s">
        <v>57</v>
      </c>
      <c r="B8" s="47"/>
      <c r="C8" s="47"/>
      <c r="D8" s="47"/>
      <c r="E8" s="47"/>
      <c r="F8" s="47"/>
      <c r="G8" s="47"/>
      <c r="H8" s="47"/>
      <c r="I8" s="47"/>
      <c r="J8" s="47"/>
      <c r="K8" s="47"/>
      <c r="L8" s="47"/>
      <c r="M8" s="47"/>
      <c r="N8" s="47"/>
      <c r="O8" s="47"/>
      <c r="P8" s="47"/>
      <c r="Q8" s="47"/>
      <c r="R8" s="47"/>
      <c r="S8" s="47"/>
      <c r="T8" s="49"/>
    </row>
    <row r="9" spans="1:1217" x14ac:dyDescent="0.25">
      <c r="A9" s="43" t="s">
        <v>58</v>
      </c>
      <c r="B9" s="47"/>
      <c r="C9" s="47"/>
      <c r="D9" s="47"/>
      <c r="E9" s="47"/>
      <c r="F9" s="47"/>
      <c r="G9" s="47"/>
      <c r="H9" s="47"/>
      <c r="I9" s="47"/>
      <c r="J9" s="47"/>
      <c r="K9" s="47"/>
      <c r="L9" s="47"/>
      <c r="M9" s="47"/>
      <c r="N9" s="47"/>
      <c r="O9" s="47"/>
      <c r="P9" s="47"/>
      <c r="Q9" s="47"/>
      <c r="R9" s="47"/>
      <c r="S9" s="47"/>
      <c r="T9" s="49"/>
    </row>
    <row r="10" spans="1:1217" x14ac:dyDescent="0.25">
      <c r="A10" s="43" t="s">
        <v>59</v>
      </c>
      <c r="B10" s="47"/>
      <c r="C10" s="47"/>
      <c r="D10" s="47"/>
      <c r="E10" s="47"/>
      <c r="F10" s="47"/>
      <c r="G10" s="47"/>
      <c r="H10" s="47"/>
      <c r="I10" s="47"/>
      <c r="J10" s="47"/>
      <c r="K10" s="47"/>
      <c r="L10" s="47"/>
      <c r="M10" s="47"/>
      <c r="N10" s="47"/>
      <c r="O10" s="47"/>
      <c r="P10" s="47"/>
      <c r="Q10" s="47"/>
      <c r="R10" s="47"/>
      <c r="S10" s="47"/>
      <c r="T10" s="49"/>
    </row>
    <row r="11" spans="1:1217" ht="15.75" thickBot="1" x14ac:dyDescent="0.3">
      <c r="A11" s="44" t="s">
        <v>60</v>
      </c>
      <c r="B11" s="50"/>
      <c r="C11" s="50"/>
      <c r="D11" s="50"/>
      <c r="E11" s="50"/>
      <c r="F11" s="50"/>
      <c r="G11" s="50"/>
      <c r="H11" s="50"/>
      <c r="I11" s="50"/>
      <c r="J11" s="50"/>
      <c r="K11" s="50"/>
      <c r="L11" s="50"/>
      <c r="M11" s="50"/>
      <c r="N11" s="50"/>
      <c r="O11" s="50"/>
      <c r="P11" s="50"/>
      <c r="Q11" s="50"/>
      <c r="R11" s="50"/>
      <c r="S11" s="50"/>
      <c r="T11" s="51"/>
    </row>
  </sheetData>
  <sheetProtection pivotTables="0"/>
  <mergeCells count="1">
    <mergeCell ref="A2:O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TU106"/>
  <sheetViews>
    <sheetView showGridLines="0" workbookViewId="0">
      <selection activeCell="A2" sqref="A2:O2"/>
    </sheetView>
  </sheetViews>
  <sheetFormatPr baseColWidth="10" defaultRowHeight="15" x14ac:dyDescent="0.25"/>
  <cols>
    <col min="3" max="3" width="10.7109375" customWidth="1"/>
    <col min="10" max="10" width="10.7109375" customWidth="1"/>
  </cols>
  <sheetData>
    <row r="1" spans="1:1217" s="31" customFormat="1" ht="32.25" customHeight="1" x14ac:dyDescent="0.25"/>
    <row r="2" spans="1:1217" s="20" customFormat="1" ht="57" customHeight="1" x14ac:dyDescent="0.25">
      <c r="A2" s="116" t="s">
        <v>98</v>
      </c>
      <c r="B2" s="116"/>
      <c r="C2" s="116"/>
      <c r="D2" s="116"/>
      <c r="E2" s="116"/>
      <c r="F2" s="116"/>
      <c r="G2" s="116"/>
      <c r="H2" s="116"/>
      <c r="I2" s="116"/>
      <c r="J2" s="116"/>
      <c r="K2" s="116"/>
      <c r="L2" s="116"/>
      <c r="M2" s="116"/>
      <c r="N2" s="116"/>
      <c r="O2" s="116"/>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c r="NS2" s="33"/>
      <c r="NT2" s="33"/>
      <c r="NU2" s="33"/>
      <c r="NV2" s="33"/>
      <c r="NW2" s="33"/>
      <c r="NX2" s="33"/>
      <c r="NY2" s="33"/>
      <c r="NZ2" s="33"/>
      <c r="OA2" s="33"/>
      <c r="OB2" s="33"/>
      <c r="OC2" s="33"/>
      <c r="OD2" s="33"/>
      <c r="OE2" s="33"/>
      <c r="OF2" s="33"/>
      <c r="OG2" s="33"/>
      <c r="OH2" s="33"/>
      <c r="OI2" s="33"/>
      <c r="OJ2" s="33"/>
      <c r="OK2" s="33"/>
      <c r="OL2" s="33"/>
      <c r="OM2" s="33"/>
      <c r="ON2" s="33"/>
      <c r="OO2" s="33"/>
      <c r="OP2" s="33"/>
      <c r="OQ2" s="33"/>
      <c r="OR2" s="33"/>
      <c r="OS2" s="33"/>
      <c r="OT2" s="33"/>
      <c r="OU2" s="33"/>
      <c r="OV2" s="33"/>
      <c r="OW2" s="33"/>
      <c r="OX2" s="33"/>
      <c r="OY2" s="33"/>
      <c r="OZ2" s="33"/>
      <c r="PA2" s="33"/>
      <c r="PB2" s="33"/>
      <c r="PC2" s="33"/>
      <c r="PD2" s="33"/>
      <c r="PE2" s="33"/>
      <c r="PF2" s="33"/>
      <c r="PG2" s="33"/>
      <c r="PH2" s="33"/>
      <c r="PI2" s="33"/>
      <c r="PJ2" s="33"/>
      <c r="PK2" s="33"/>
      <c r="PL2" s="33"/>
      <c r="PM2" s="33"/>
      <c r="PN2" s="33"/>
      <c r="PO2" s="33"/>
      <c r="PP2" s="33"/>
      <c r="PQ2" s="33"/>
      <c r="PR2" s="33"/>
      <c r="PS2" s="33"/>
      <c r="PT2" s="33"/>
      <c r="PU2" s="33"/>
      <c r="PV2" s="33"/>
      <c r="PW2" s="33"/>
      <c r="PX2" s="33"/>
      <c r="PY2" s="33"/>
      <c r="PZ2" s="33"/>
      <c r="QA2" s="33"/>
      <c r="QB2" s="33"/>
      <c r="QC2" s="33"/>
      <c r="QD2" s="33"/>
      <c r="QE2" s="33"/>
      <c r="QF2" s="33"/>
      <c r="QG2" s="33"/>
      <c r="QH2" s="33"/>
      <c r="QI2" s="33"/>
      <c r="QJ2" s="33"/>
      <c r="QK2" s="33"/>
      <c r="QL2" s="33"/>
      <c r="QM2" s="33"/>
      <c r="QN2" s="33"/>
      <c r="QO2" s="33"/>
      <c r="QP2" s="33"/>
      <c r="QQ2" s="33"/>
      <c r="QR2" s="33"/>
      <c r="QS2" s="33"/>
      <c r="QT2" s="33"/>
      <c r="QU2" s="33"/>
      <c r="QV2" s="33"/>
      <c r="QW2" s="33"/>
      <c r="QX2" s="33"/>
      <c r="QY2" s="33"/>
      <c r="QZ2" s="33"/>
      <c r="RA2" s="33"/>
      <c r="RB2" s="33"/>
      <c r="RC2" s="33"/>
      <c r="RD2" s="33"/>
      <c r="RE2" s="33"/>
      <c r="RF2" s="33"/>
      <c r="RG2" s="33"/>
      <c r="RH2" s="33"/>
      <c r="RI2" s="33"/>
      <c r="RJ2" s="33"/>
      <c r="RK2" s="33"/>
      <c r="RL2" s="33"/>
      <c r="RM2" s="33"/>
      <c r="RN2" s="33"/>
      <c r="RO2" s="33"/>
      <c r="RP2" s="33"/>
      <c r="RQ2" s="33"/>
      <c r="RR2" s="33"/>
      <c r="RS2" s="33"/>
      <c r="RT2" s="33"/>
      <c r="RU2" s="33"/>
      <c r="RV2" s="33"/>
      <c r="RW2" s="33"/>
      <c r="RX2" s="33"/>
      <c r="RY2" s="33"/>
      <c r="RZ2" s="33"/>
      <c r="SA2" s="33"/>
      <c r="SB2" s="33"/>
      <c r="SC2" s="33"/>
      <c r="SD2" s="33"/>
      <c r="SE2" s="33"/>
      <c r="SF2" s="33"/>
      <c r="SG2" s="33"/>
      <c r="SH2" s="33"/>
      <c r="SI2" s="33"/>
      <c r="SJ2" s="33"/>
      <c r="SK2" s="33"/>
      <c r="SL2" s="33"/>
      <c r="SM2" s="33"/>
      <c r="SN2" s="33"/>
      <c r="SO2" s="33"/>
      <c r="SP2" s="33"/>
      <c r="SQ2" s="33"/>
      <c r="SR2" s="33"/>
      <c r="SS2" s="33"/>
      <c r="ST2" s="33"/>
      <c r="SU2" s="33"/>
      <c r="SV2" s="33"/>
      <c r="SW2" s="33"/>
      <c r="SX2" s="33"/>
      <c r="SY2" s="33"/>
      <c r="SZ2" s="33"/>
      <c r="TA2" s="33"/>
      <c r="TB2" s="33"/>
      <c r="TC2" s="33"/>
      <c r="TD2" s="33"/>
      <c r="TE2" s="33"/>
      <c r="TF2" s="33"/>
      <c r="TG2" s="33"/>
      <c r="TH2" s="33"/>
      <c r="TI2" s="33"/>
      <c r="TJ2" s="33"/>
      <c r="TK2" s="33"/>
      <c r="TL2" s="33"/>
      <c r="TM2" s="33"/>
      <c r="TN2" s="33"/>
      <c r="TO2" s="33"/>
      <c r="TP2" s="33"/>
      <c r="TQ2" s="33"/>
      <c r="TR2" s="33"/>
      <c r="TS2" s="33"/>
      <c r="TT2" s="33"/>
      <c r="TU2" s="33"/>
      <c r="TV2" s="33"/>
      <c r="TW2" s="33"/>
      <c r="TX2" s="33"/>
      <c r="TY2" s="33"/>
      <c r="TZ2" s="33"/>
      <c r="UA2" s="33"/>
      <c r="UB2" s="33"/>
      <c r="UC2" s="33"/>
      <c r="UD2" s="33"/>
      <c r="UE2" s="33"/>
      <c r="UF2" s="33"/>
      <c r="UG2" s="33"/>
      <c r="UH2" s="33"/>
      <c r="UI2" s="33"/>
      <c r="UJ2" s="33"/>
      <c r="UK2" s="33"/>
      <c r="UL2" s="33"/>
      <c r="UM2" s="33"/>
      <c r="UN2" s="33"/>
      <c r="UO2" s="33"/>
      <c r="UP2" s="33"/>
      <c r="UQ2" s="33"/>
      <c r="UR2" s="33"/>
      <c r="US2" s="33"/>
      <c r="UT2" s="33"/>
      <c r="UU2" s="33"/>
      <c r="UV2" s="33"/>
      <c r="UW2" s="33"/>
      <c r="UX2" s="33"/>
      <c r="UY2" s="33"/>
      <c r="UZ2" s="33"/>
      <c r="VA2" s="33"/>
      <c r="VB2" s="33"/>
      <c r="VC2" s="33"/>
      <c r="VD2" s="33"/>
      <c r="VE2" s="33"/>
      <c r="VF2" s="33"/>
      <c r="VG2" s="33"/>
      <c r="VH2" s="33"/>
      <c r="VI2" s="33"/>
      <c r="VJ2" s="33"/>
      <c r="VK2" s="33"/>
      <c r="VL2" s="33"/>
      <c r="VM2" s="33"/>
      <c r="VN2" s="33"/>
      <c r="VO2" s="33"/>
      <c r="VP2" s="33"/>
      <c r="VQ2" s="33"/>
      <c r="VR2" s="33"/>
      <c r="VS2" s="33"/>
      <c r="VT2" s="33"/>
      <c r="VU2" s="33"/>
      <c r="VV2" s="33"/>
      <c r="VW2" s="33"/>
      <c r="VX2" s="33"/>
      <c r="VY2" s="33"/>
      <c r="VZ2" s="33"/>
      <c r="WA2" s="33"/>
      <c r="WB2" s="33"/>
      <c r="WC2" s="33"/>
      <c r="WD2" s="33"/>
      <c r="WE2" s="33"/>
      <c r="WF2" s="33"/>
      <c r="WG2" s="33"/>
      <c r="WH2" s="33"/>
      <c r="WI2" s="33"/>
      <c r="WJ2" s="33"/>
      <c r="WK2" s="33"/>
      <c r="WL2" s="33"/>
      <c r="WM2" s="33"/>
      <c r="WN2" s="33"/>
      <c r="WO2" s="33"/>
      <c r="WP2" s="33"/>
      <c r="WQ2" s="33"/>
      <c r="WR2" s="33"/>
      <c r="WS2" s="33"/>
      <c r="WT2" s="33"/>
      <c r="WU2" s="33"/>
      <c r="WV2" s="33"/>
      <c r="WW2" s="33"/>
      <c r="WX2" s="33"/>
      <c r="WY2" s="33"/>
      <c r="WZ2" s="33"/>
      <c r="XA2" s="33"/>
      <c r="XB2" s="33"/>
      <c r="XC2" s="33"/>
      <c r="XD2" s="33"/>
      <c r="XE2" s="33"/>
      <c r="XF2" s="33"/>
      <c r="XG2" s="33"/>
      <c r="XH2" s="33"/>
      <c r="XI2" s="33"/>
      <c r="XJ2" s="33"/>
      <c r="XK2" s="33"/>
      <c r="XL2" s="33"/>
      <c r="XM2" s="33"/>
      <c r="XN2" s="33"/>
      <c r="XO2" s="33"/>
      <c r="XP2" s="33"/>
      <c r="XQ2" s="33"/>
      <c r="XR2" s="33"/>
      <c r="XS2" s="33"/>
      <c r="XT2" s="33"/>
      <c r="XU2" s="33"/>
      <c r="XV2" s="33"/>
      <c r="XW2" s="33"/>
      <c r="XX2" s="33"/>
      <c r="XY2" s="33"/>
      <c r="XZ2" s="33"/>
      <c r="YA2" s="33"/>
      <c r="YB2" s="33"/>
      <c r="YC2" s="33"/>
      <c r="YD2" s="33"/>
      <c r="YE2" s="33"/>
      <c r="YF2" s="33"/>
      <c r="YG2" s="33"/>
      <c r="YH2" s="33"/>
      <c r="YI2" s="33"/>
      <c r="YJ2" s="33"/>
      <c r="YK2" s="33"/>
      <c r="YL2" s="33"/>
      <c r="YM2" s="33"/>
      <c r="YN2" s="33"/>
      <c r="YO2" s="33"/>
      <c r="YP2" s="33"/>
      <c r="YQ2" s="33"/>
      <c r="YR2" s="33"/>
      <c r="YS2" s="33"/>
      <c r="YT2" s="33"/>
      <c r="YU2" s="33"/>
      <c r="YV2" s="33"/>
      <c r="YW2" s="33"/>
      <c r="YX2" s="33"/>
      <c r="YY2" s="33"/>
      <c r="YZ2" s="33"/>
      <c r="ZA2" s="33"/>
      <c r="ZB2" s="33"/>
      <c r="ZC2" s="33"/>
      <c r="ZD2" s="33"/>
      <c r="ZE2" s="33"/>
      <c r="ZF2" s="33"/>
      <c r="ZG2" s="33"/>
      <c r="ZH2" s="33"/>
      <c r="ZI2" s="33"/>
      <c r="ZJ2" s="33"/>
      <c r="ZK2" s="33"/>
      <c r="ZL2" s="33"/>
      <c r="ZM2" s="33"/>
      <c r="ZN2" s="33"/>
      <c r="ZO2" s="33"/>
      <c r="ZP2" s="33"/>
      <c r="ZQ2" s="33"/>
      <c r="ZR2" s="33"/>
      <c r="ZS2" s="33"/>
      <c r="ZT2" s="33"/>
      <c r="ZU2" s="33"/>
      <c r="ZV2" s="33"/>
      <c r="ZW2" s="33"/>
      <c r="ZX2" s="33"/>
      <c r="ZY2" s="33"/>
      <c r="ZZ2" s="33"/>
      <c r="AAA2" s="33"/>
      <c r="AAB2" s="33"/>
      <c r="AAC2" s="33"/>
      <c r="AAD2" s="33"/>
      <c r="AAE2" s="33"/>
      <c r="AAF2" s="33"/>
      <c r="AAG2" s="33"/>
      <c r="AAH2" s="33"/>
      <c r="AAI2" s="33"/>
      <c r="AAJ2" s="33"/>
      <c r="AAK2" s="33"/>
      <c r="AAL2" s="33"/>
      <c r="AAM2" s="33"/>
      <c r="AAN2" s="33"/>
      <c r="AAO2" s="33"/>
      <c r="AAP2" s="33"/>
      <c r="AAQ2" s="33"/>
      <c r="AAR2" s="33"/>
      <c r="AAS2" s="33"/>
      <c r="AAT2" s="33"/>
      <c r="AAU2" s="33"/>
      <c r="AAV2" s="33"/>
      <c r="AAW2" s="33"/>
      <c r="AAX2" s="33"/>
      <c r="AAY2" s="33"/>
      <c r="AAZ2" s="33"/>
      <c r="ABA2" s="33"/>
      <c r="ABB2" s="33"/>
      <c r="ABC2" s="33"/>
      <c r="ABD2" s="33"/>
      <c r="ABE2" s="33"/>
      <c r="ABF2" s="33"/>
      <c r="ABG2" s="33"/>
      <c r="ABH2" s="33"/>
      <c r="ABI2" s="33"/>
      <c r="ABJ2" s="33"/>
      <c r="ABK2" s="33"/>
      <c r="ABL2" s="33"/>
      <c r="ABM2" s="33"/>
      <c r="ABN2" s="33"/>
      <c r="ABO2" s="33"/>
      <c r="ABP2" s="33"/>
      <c r="ABQ2" s="33"/>
      <c r="ABR2" s="33"/>
      <c r="ABS2" s="33"/>
      <c r="ABT2" s="33"/>
      <c r="ABU2" s="33"/>
      <c r="ABV2" s="33"/>
      <c r="ABW2" s="33"/>
      <c r="ABX2" s="33"/>
      <c r="ABY2" s="33"/>
      <c r="ABZ2" s="33"/>
      <c r="ACA2" s="33"/>
      <c r="ACB2" s="33"/>
      <c r="ACC2" s="33"/>
      <c r="ACD2" s="33"/>
      <c r="ACE2" s="33"/>
      <c r="ACF2" s="33"/>
      <c r="ACG2" s="33"/>
      <c r="ACH2" s="33"/>
      <c r="ACI2" s="33"/>
      <c r="ACJ2" s="33"/>
      <c r="ACK2" s="33"/>
      <c r="ACL2" s="33"/>
      <c r="ACM2" s="33"/>
      <c r="ACN2" s="33"/>
      <c r="ACO2" s="33"/>
      <c r="ACP2" s="33"/>
      <c r="ACQ2" s="33"/>
      <c r="ACR2" s="33"/>
      <c r="ACS2" s="33"/>
      <c r="ACT2" s="33"/>
      <c r="ACU2" s="33"/>
      <c r="ACV2" s="33"/>
      <c r="ACW2" s="33"/>
      <c r="ACX2" s="33"/>
      <c r="ACY2" s="33"/>
      <c r="ACZ2" s="33"/>
      <c r="ADA2" s="33"/>
      <c r="ADB2" s="33"/>
      <c r="ADC2" s="33"/>
      <c r="ADD2" s="33"/>
      <c r="ADE2" s="33"/>
      <c r="ADF2" s="33"/>
      <c r="ADG2" s="33"/>
      <c r="ADH2" s="33"/>
      <c r="ADI2" s="33"/>
      <c r="ADJ2" s="33"/>
      <c r="ADK2" s="33"/>
      <c r="ADL2" s="33"/>
      <c r="ADM2" s="33"/>
      <c r="ADN2" s="33"/>
      <c r="ADO2" s="33"/>
      <c r="ADP2" s="33"/>
      <c r="ADQ2" s="33"/>
      <c r="ADR2" s="33"/>
      <c r="ADS2" s="33"/>
      <c r="ADT2" s="33"/>
      <c r="ADU2" s="33"/>
      <c r="ADV2" s="33"/>
      <c r="ADW2" s="33"/>
      <c r="ADX2" s="33"/>
      <c r="ADY2" s="33"/>
      <c r="ADZ2" s="33"/>
      <c r="AEA2" s="33"/>
      <c r="AEB2" s="33"/>
      <c r="AEC2" s="33"/>
      <c r="AED2" s="33"/>
      <c r="AEE2" s="33"/>
      <c r="AEF2" s="33"/>
      <c r="AEG2" s="33"/>
      <c r="AEH2" s="33"/>
      <c r="AEI2" s="33"/>
      <c r="AEJ2" s="33"/>
      <c r="AEK2" s="33"/>
      <c r="AEL2" s="33"/>
      <c r="AEM2" s="33"/>
      <c r="AEN2" s="33"/>
      <c r="AEO2" s="33"/>
      <c r="AEP2" s="33"/>
      <c r="AEQ2" s="33"/>
      <c r="AER2" s="33"/>
      <c r="AES2" s="33"/>
      <c r="AET2" s="33"/>
      <c r="AEU2" s="33"/>
      <c r="AEV2" s="33"/>
      <c r="AEW2" s="33"/>
      <c r="AEX2" s="33"/>
      <c r="AEY2" s="33"/>
      <c r="AEZ2" s="33"/>
      <c r="AFA2" s="33"/>
      <c r="AFB2" s="33"/>
      <c r="AFC2" s="33"/>
      <c r="AFD2" s="33"/>
      <c r="AFE2" s="33"/>
      <c r="AFF2" s="33"/>
      <c r="AFG2" s="33"/>
      <c r="AFH2" s="33"/>
      <c r="AFI2" s="33"/>
      <c r="AFJ2" s="33"/>
      <c r="AFK2" s="33"/>
      <c r="AFL2" s="33"/>
      <c r="AFM2" s="33"/>
      <c r="AFN2" s="33"/>
      <c r="AFO2" s="33"/>
      <c r="AFP2" s="33"/>
      <c r="AFQ2" s="33"/>
      <c r="AFR2" s="33"/>
      <c r="AFS2" s="33"/>
      <c r="AFT2" s="33"/>
      <c r="AFU2" s="33"/>
      <c r="AFV2" s="33"/>
      <c r="AFW2" s="33"/>
      <c r="AFX2" s="33"/>
      <c r="AFY2" s="33"/>
      <c r="AFZ2" s="33"/>
      <c r="AGA2" s="33"/>
      <c r="AGB2" s="33"/>
      <c r="AGC2" s="33"/>
      <c r="AGD2" s="33"/>
      <c r="AGE2" s="33"/>
      <c r="AGF2" s="33"/>
      <c r="AGG2" s="33"/>
      <c r="AGH2" s="33"/>
      <c r="AGI2" s="33"/>
      <c r="AGJ2" s="33"/>
      <c r="AGK2" s="33"/>
      <c r="AGL2" s="33"/>
      <c r="AGM2" s="33"/>
      <c r="AGN2" s="33"/>
      <c r="AGO2" s="33"/>
      <c r="AGP2" s="33"/>
      <c r="AGQ2" s="33"/>
      <c r="AGR2" s="33"/>
      <c r="AGS2" s="33"/>
      <c r="AGT2" s="33"/>
      <c r="AGU2" s="33"/>
      <c r="AGV2" s="33"/>
      <c r="AGW2" s="33"/>
      <c r="AGX2" s="33"/>
      <c r="AGY2" s="33"/>
      <c r="AGZ2" s="33"/>
      <c r="AHA2" s="33"/>
      <c r="AHB2" s="33"/>
      <c r="AHC2" s="33"/>
      <c r="AHD2" s="33"/>
      <c r="AHE2" s="33"/>
      <c r="AHF2" s="33"/>
      <c r="AHG2" s="33"/>
      <c r="AHH2" s="33"/>
      <c r="AHI2" s="33"/>
      <c r="AHJ2" s="33"/>
      <c r="AHK2" s="33"/>
      <c r="AHL2" s="33"/>
      <c r="AHM2" s="33"/>
      <c r="AHN2" s="33"/>
      <c r="AHO2" s="33"/>
      <c r="AHP2" s="33"/>
      <c r="AHQ2" s="33"/>
      <c r="AHR2" s="33"/>
      <c r="AHS2" s="33"/>
      <c r="AHT2" s="33"/>
      <c r="AHU2" s="33"/>
      <c r="AHV2" s="33"/>
      <c r="AHW2" s="33"/>
      <c r="AHX2" s="33"/>
      <c r="AHY2" s="33"/>
      <c r="AHZ2" s="33"/>
      <c r="AIA2" s="33"/>
      <c r="AIB2" s="33"/>
      <c r="AIC2" s="33"/>
      <c r="AID2" s="33"/>
      <c r="AIE2" s="33"/>
      <c r="AIF2" s="33"/>
      <c r="AIG2" s="33"/>
      <c r="AIH2" s="33"/>
      <c r="AII2" s="33"/>
      <c r="AIJ2" s="33"/>
      <c r="AIK2" s="33"/>
      <c r="AIL2" s="33"/>
      <c r="AIM2" s="33"/>
      <c r="AIN2" s="33"/>
      <c r="AIO2" s="33"/>
      <c r="AIP2" s="33"/>
      <c r="AIQ2" s="33"/>
      <c r="AIR2" s="33"/>
      <c r="AIS2" s="33"/>
      <c r="AIT2" s="33"/>
      <c r="AIU2" s="33"/>
      <c r="AIV2" s="33"/>
      <c r="AIW2" s="33"/>
      <c r="AIX2" s="33"/>
      <c r="AIY2" s="33"/>
      <c r="AIZ2" s="33"/>
      <c r="AJA2" s="33"/>
      <c r="AJB2" s="33"/>
      <c r="AJC2" s="33"/>
      <c r="AJD2" s="33"/>
      <c r="AJE2" s="33"/>
      <c r="AJF2" s="33"/>
      <c r="AJG2" s="33"/>
      <c r="AJH2" s="33"/>
      <c r="AJI2" s="33"/>
      <c r="AJJ2" s="33"/>
      <c r="AJK2" s="33"/>
      <c r="AJL2" s="33"/>
      <c r="AJM2" s="33"/>
      <c r="AJN2" s="33"/>
      <c r="AJO2" s="33"/>
      <c r="AJP2" s="33"/>
      <c r="AJQ2" s="33"/>
      <c r="AJR2" s="33"/>
      <c r="AJS2" s="33"/>
      <c r="AJT2" s="33"/>
      <c r="AJU2" s="33"/>
      <c r="AJV2" s="33"/>
      <c r="AJW2" s="33"/>
      <c r="AJX2" s="33"/>
      <c r="AJY2" s="33"/>
      <c r="AJZ2" s="33"/>
      <c r="AKA2" s="33"/>
      <c r="AKB2" s="33"/>
      <c r="AKC2" s="33"/>
      <c r="AKD2" s="33"/>
      <c r="AKE2" s="33"/>
      <c r="AKF2" s="33"/>
      <c r="AKG2" s="33"/>
      <c r="AKH2" s="33"/>
      <c r="AKI2" s="33"/>
      <c r="AKJ2" s="33"/>
      <c r="AKK2" s="33"/>
      <c r="AKL2" s="33"/>
      <c r="AKM2" s="33"/>
      <c r="AKN2" s="33"/>
      <c r="AKO2" s="33"/>
      <c r="AKP2" s="33"/>
      <c r="AKQ2" s="33"/>
      <c r="AKR2" s="33"/>
      <c r="AKS2" s="33"/>
      <c r="AKT2" s="33"/>
      <c r="AKU2" s="33"/>
      <c r="AKV2" s="33"/>
      <c r="AKW2" s="33"/>
      <c r="AKX2" s="33"/>
      <c r="AKY2" s="33"/>
      <c r="AKZ2" s="33"/>
      <c r="ALA2" s="33"/>
      <c r="ALB2" s="33"/>
      <c r="ALC2" s="33"/>
      <c r="ALD2" s="33"/>
      <c r="ALE2" s="33"/>
      <c r="ALF2" s="33"/>
      <c r="ALG2" s="33"/>
      <c r="ALH2" s="33"/>
      <c r="ALI2" s="33"/>
      <c r="ALJ2" s="33"/>
      <c r="ALK2" s="33"/>
      <c r="ALL2" s="33"/>
      <c r="ALM2" s="33"/>
      <c r="ALN2" s="33"/>
      <c r="ALO2" s="33"/>
      <c r="ALP2" s="33"/>
      <c r="ALQ2" s="33"/>
      <c r="ALR2" s="33"/>
      <c r="ALS2" s="33"/>
      <c r="ALT2" s="33"/>
      <c r="ALU2" s="33"/>
      <c r="ALV2" s="33"/>
      <c r="ALW2" s="33"/>
      <c r="ALX2" s="33"/>
      <c r="ALY2" s="33"/>
      <c r="ALZ2" s="33"/>
      <c r="AMA2" s="33"/>
      <c r="AMB2" s="33"/>
      <c r="AMC2" s="33"/>
      <c r="AMD2" s="33"/>
      <c r="AME2" s="33"/>
      <c r="AMF2" s="33"/>
      <c r="AMG2" s="33"/>
      <c r="AMH2" s="33"/>
      <c r="AMI2" s="33"/>
      <c r="AMJ2" s="33"/>
      <c r="AMK2" s="33"/>
      <c r="AML2" s="33"/>
      <c r="AMM2" s="33"/>
      <c r="AMN2" s="33"/>
      <c r="AMO2" s="33"/>
      <c r="AMP2" s="33"/>
      <c r="AMQ2" s="33"/>
      <c r="AMR2" s="33"/>
      <c r="AMS2" s="33"/>
      <c r="AMT2" s="33"/>
      <c r="AMU2" s="33"/>
      <c r="AMV2" s="33"/>
      <c r="AMW2" s="33"/>
      <c r="AMX2" s="33"/>
      <c r="AMY2" s="33"/>
      <c r="AMZ2" s="33"/>
      <c r="ANA2" s="33"/>
      <c r="ANB2" s="33"/>
      <c r="ANC2" s="33"/>
      <c r="AND2" s="33"/>
      <c r="ANE2" s="33"/>
      <c r="ANF2" s="33"/>
      <c r="ANG2" s="33"/>
      <c r="ANH2" s="33"/>
      <c r="ANI2" s="33"/>
      <c r="ANJ2" s="33"/>
      <c r="ANK2" s="33"/>
      <c r="ANL2" s="33"/>
      <c r="ANM2" s="33"/>
      <c r="ANN2" s="33"/>
      <c r="ANO2" s="33"/>
      <c r="ANP2" s="33"/>
      <c r="ANQ2" s="33"/>
      <c r="ANR2" s="33"/>
      <c r="ANS2" s="33"/>
      <c r="ANT2" s="33"/>
      <c r="ANU2" s="33"/>
      <c r="ANV2" s="33"/>
      <c r="ANW2" s="33"/>
      <c r="ANX2" s="33"/>
      <c r="ANY2" s="33"/>
      <c r="ANZ2" s="33"/>
      <c r="AOA2" s="33"/>
      <c r="AOB2" s="33"/>
      <c r="AOC2" s="33"/>
      <c r="AOD2" s="33"/>
      <c r="AOE2" s="33"/>
      <c r="AOF2" s="33"/>
      <c r="AOG2" s="33"/>
      <c r="AOH2" s="33"/>
      <c r="AOI2" s="33"/>
      <c r="AOJ2" s="33"/>
      <c r="AOK2" s="33"/>
      <c r="AOL2" s="33"/>
      <c r="AOM2" s="33"/>
      <c r="AON2" s="33"/>
      <c r="AOO2" s="33"/>
      <c r="AOP2" s="33"/>
      <c r="AOQ2" s="33"/>
      <c r="AOR2" s="33"/>
      <c r="AOS2" s="33"/>
      <c r="AOT2" s="33"/>
      <c r="AOU2" s="33"/>
      <c r="AOV2" s="33"/>
      <c r="AOW2" s="33"/>
      <c r="AOX2" s="33"/>
      <c r="AOY2" s="33"/>
      <c r="AOZ2" s="33"/>
      <c r="APA2" s="33"/>
      <c r="APB2" s="33"/>
      <c r="APC2" s="33"/>
      <c r="APD2" s="33"/>
      <c r="APE2" s="33"/>
      <c r="APF2" s="33"/>
      <c r="APG2" s="33"/>
      <c r="APH2" s="33"/>
      <c r="API2" s="33"/>
      <c r="APJ2" s="33"/>
      <c r="APK2" s="33"/>
      <c r="APL2" s="33"/>
      <c r="APM2" s="33"/>
      <c r="APN2" s="33"/>
      <c r="APO2" s="33"/>
      <c r="APP2" s="33"/>
      <c r="APQ2" s="33"/>
      <c r="APR2" s="33"/>
      <c r="APS2" s="33"/>
      <c r="APT2" s="33"/>
      <c r="APU2" s="33"/>
      <c r="APV2" s="33"/>
      <c r="APW2" s="33"/>
      <c r="APX2" s="33"/>
      <c r="APY2" s="33"/>
      <c r="APZ2" s="33"/>
      <c r="AQA2" s="33"/>
      <c r="AQB2" s="33"/>
      <c r="AQC2" s="33"/>
      <c r="AQD2" s="33"/>
      <c r="AQE2" s="33"/>
      <c r="AQF2" s="33"/>
      <c r="AQG2" s="33"/>
      <c r="AQH2" s="33"/>
      <c r="AQI2" s="33"/>
      <c r="AQJ2" s="33"/>
      <c r="AQK2" s="33"/>
      <c r="AQL2" s="33"/>
      <c r="AQM2" s="33"/>
      <c r="AQN2" s="33"/>
      <c r="AQO2" s="33"/>
      <c r="AQP2" s="33"/>
      <c r="AQQ2" s="33"/>
      <c r="AQR2" s="33"/>
      <c r="AQS2" s="33"/>
      <c r="AQT2" s="33"/>
      <c r="AQU2" s="33"/>
      <c r="AQV2" s="33"/>
      <c r="AQW2" s="33"/>
      <c r="AQX2" s="33"/>
      <c r="AQY2" s="33"/>
      <c r="AQZ2" s="33"/>
      <c r="ARA2" s="33"/>
      <c r="ARB2" s="33"/>
      <c r="ARC2" s="33"/>
      <c r="ARD2" s="33"/>
      <c r="ARE2" s="33"/>
      <c r="ARF2" s="33"/>
      <c r="ARG2" s="33"/>
      <c r="ARH2" s="33"/>
      <c r="ARI2" s="33"/>
      <c r="ARJ2" s="33"/>
      <c r="ARK2" s="33"/>
      <c r="ARL2" s="33"/>
      <c r="ARM2" s="33"/>
      <c r="ARN2" s="33"/>
      <c r="ARO2" s="33"/>
      <c r="ARP2" s="33"/>
      <c r="ARQ2" s="33"/>
      <c r="ARR2" s="33"/>
      <c r="ARS2" s="33"/>
      <c r="ART2" s="33"/>
      <c r="ARU2" s="33"/>
      <c r="ARV2" s="33"/>
      <c r="ARW2" s="33"/>
      <c r="ARX2" s="33"/>
      <c r="ARY2" s="33"/>
      <c r="ARZ2" s="33"/>
      <c r="ASA2" s="33"/>
      <c r="ASB2" s="33"/>
      <c r="ASC2" s="33"/>
      <c r="ASD2" s="33"/>
      <c r="ASE2" s="33"/>
      <c r="ASF2" s="33"/>
      <c r="ASG2" s="33"/>
      <c r="ASH2" s="33"/>
      <c r="ASI2" s="33"/>
      <c r="ASJ2" s="33"/>
      <c r="ASK2" s="33"/>
      <c r="ASL2" s="33"/>
      <c r="ASM2" s="33"/>
      <c r="ASN2" s="33"/>
      <c r="ASO2" s="33"/>
      <c r="ASP2" s="33"/>
      <c r="ASQ2" s="33"/>
      <c r="ASR2" s="33"/>
      <c r="ASS2" s="33"/>
      <c r="AST2" s="33"/>
      <c r="ASU2" s="33"/>
      <c r="ASV2" s="33"/>
      <c r="ASW2" s="33"/>
      <c r="ASX2" s="33"/>
      <c r="ASY2" s="33"/>
      <c r="ASZ2" s="33"/>
      <c r="ATA2" s="33"/>
      <c r="ATB2" s="33"/>
      <c r="ATC2" s="33"/>
      <c r="ATD2" s="33"/>
      <c r="ATE2" s="33"/>
      <c r="ATF2" s="33"/>
      <c r="ATG2" s="33"/>
      <c r="ATH2" s="33"/>
      <c r="ATI2" s="33"/>
      <c r="ATJ2" s="33"/>
      <c r="ATK2" s="33"/>
      <c r="ATL2" s="33"/>
      <c r="ATM2" s="33"/>
      <c r="ATN2" s="33"/>
      <c r="ATO2" s="33"/>
      <c r="ATP2" s="33"/>
      <c r="ATQ2" s="33"/>
      <c r="ATR2" s="33"/>
      <c r="ATS2" s="33"/>
      <c r="ATT2" s="33"/>
      <c r="ATU2" s="33"/>
    </row>
    <row r="3" spans="1:1217" s="33" customFormat="1" ht="12" customHeight="1" x14ac:dyDescent="0.25">
      <c r="B3" s="72"/>
      <c r="C3" s="65"/>
      <c r="D3" s="65"/>
      <c r="E3" s="65"/>
      <c r="F3" s="65"/>
      <c r="G3" s="65"/>
      <c r="H3" s="65"/>
      <c r="I3" s="65"/>
      <c r="J3" s="65"/>
      <c r="K3" s="65"/>
      <c r="L3" s="65"/>
      <c r="M3" s="65"/>
      <c r="N3" s="69"/>
    </row>
    <row r="4" spans="1:1217" s="33" customFormat="1" ht="22.5" customHeight="1" x14ac:dyDescent="0.25">
      <c r="A4" s="73"/>
      <c r="B4" s="78" t="s">
        <v>115</v>
      </c>
      <c r="C4" s="66"/>
      <c r="D4" s="66"/>
      <c r="F4" s="39"/>
      <c r="G4" s="39"/>
      <c r="H4" s="39"/>
      <c r="I4" s="39"/>
      <c r="J4" s="39"/>
      <c r="K4" s="39"/>
      <c r="L4" s="39"/>
      <c r="M4" s="39"/>
      <c r="N4" s="69"/>
    </row>
    <row r="5" spans="1:1217" s="33" customFormat="1" ht="12" customHeight="1" x14ac:dyDescent="0.25"/>
    <row r="6" spans="1:1217" s="20" customFormat="1" ht="51.75" customHeight="1" thickBot="1" x14ac:dyDescent="0.3">
      <c r="A6" s="126" t="s">
        <v>123</v>
      </c>
      <c r="B6" s="126"/>
      <c r="C6" s="126"/>
      <c r="D6" s="126"/>
      <c r="E6" s="126"/>
      <c r="F6" s="126"/>
      <c r="G6" s="126"/>
      <c r="H6" s="126"/>
      <c r="I6" s="126"/>
      <c r="J6" s="126"/>
      <c r="K6" s="126"/>
      <c r="L6" s="126"/>
      <c r="M6" s="126"/>
      <c r="N6" s="126"/>
      <c r="O6" s="126"/>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c r="IW6" s="33"/>
      <c r="IX6" s="33"/>
      <c r="IY6" s="33"/>
      <c r="IZ6" s="33"/>
      <c r="JA6" s="33"/>
      <c r="JB6" s="33"/>
      <c r="JC6" s="33"/>
      <c r="JD6" s="33"/>
      <c r="JE6" s="33"/>
      <c r="JF6" s="33"/>
      <c r="JG6" s="33"/>
      <c r="JH6" s="33"/>
      <c r="JI6" s="33"/>
      <c r="JJ6" s="33"/>
      <c r="JK6" s="33"/>
      <c r="JL6" s="33"/>
      <c r="JM6" s="33"/>
      <c r="JN6" s="33"/>
      <c r="JO6" s="33"/>
      <c r="JP6" s="33"/>
      <c r="JQ6" s="33"/>
      <c r="JR6" s="33"/>
      <c r="JS6" s="33"/>
      <c r="JT6" s="33"/>
      <c r="JU6" s="33"/>
      <c r="JV6" s="33"/>
      <c r="JW6" s="33"/>
      <c r="JX6" s="33"/>
      <c r="JY6" s="33"/>
      <c r="JZ6" s="33"/>
      <c r="KA6" s="33"/>
      <c r="KB6" s="33"/>
      <c r="KC6" s="33"/>
      <c r="KD6" s="33"/>
      <c r="KE6" s="33"/>
      <c r="KF6" s="33"/>
      <c r="KG6" s="33"/>
      <c r="KH6" s="33"/>
      <c r="KI6" s="33"/>
      <c r="KJ6" s="33"/>
      <c r="KK6" s="33"/>
      <c r="KL6" s="33"/>
      <c r="KM6" s="33"/>
      <c r="KN6" s="33"/>
      <c r="KO6" s="33"/>
      <c r="KP6" s="33"/>
      <c r="KQ6" s="33"/>
      <c r="KR6" s="33"/>
      <c r="KS6" s="33"/>
      <c r="KT6" s="33"/>
      <c r="KU6" s="33"/>
      <c r="KV6" s="33"/>
      <c r="KW6" s="33"/>
      <c r="KX6" s="33"/>
      <c r="KY6" s="33"/>
      <c r="KZ6" s="33"/>
      <c r="LA6" s="33"/>
      <c r="LB6" s="33"/>
      <c r="LC6" s="33"/>
      <c r="LD6" s="33"/>
      <c r="LE6" s="33"/>
      <c r="LF6" s="33"/>
      <c r="LG6" s="33"/>
      <c r="LH6" s="33"/>
      <c r="LI6" s="33"/>
      <c r="LJ6" s="33"/>
      <c r="LK6" s="33"/>
      <c r="LL6" s="33"/>
      <c r="LM6" s="33"/>
      <c r="LN6" s="33"/>
      <c r="LO6" s="33"/>
      <c r="LP6" s="33"/>
      <c r="LQ6" s="33"/>
      <c r="LR6" s="33"/>
      <c r="LS6" s="33"/>
      <c r="LT6" s="33"/>
      <c r="LU6" s="33"/>
      <c r="LV6" s="33"/>
      <c r="LW6" s="33"/>
      <c r="LX6" s="33"/>
      <c r="LY6" s="33"/>
      <c r="LZ6" s="33"/>
      <c r="MA6" s="33"/>
      <c r="MB6" s="33"/>
      <c r="MC6" s="33"/>
      <c r="MD6" s="33"/>
      <c r="ME6" s="33"/>
      <c r="MF6" s="33"/>
      <c r="MG6" s="33"/>
      <c r="MH6" s="33"/>
      <c r="MI6" s="33"/>
      <c r="MJ6" s="33"/>
      <c r="MK6" s="33"/>
      <c r="ML6" s="33"/>
      <c r="MM6" s="33"/>
      <c r="MN6" s="33"/>
      <c r="MO6" s="33"/>
      <c r="MP6" s="33"/>
      <c r="MQ6" s="33"/>
      <c r="MR6" s="33"/>
      <c r="MS6" s="33"/>
      <c r="MT6" s="33"/>
      <c r="MU6" s="33"/>
      <c r="MV6" s="33"/>
      <c r="MW6" s="33"/>
      <c r="MX6" s="33"/>
      <c r="MY6" s="33"/>
      <c r="MZ6" s="33"/>
      <c r="NA6" s="33"/>
      <c r="NB6" s="33"/>
      <c r="NC6" s="33"/>
      <c r="ND6" s="33"/>
      <c r="NE6" s="33"/>
      <c r="NF6" s="33"/>
      <c r="NG6" s="33"/>
      <c r="NH6" s="33"/>
      <c r="NI6" s="33"/>
      <c r="NJ6" s="33"/>
      <c r="NK6" s="33"/>
      <c r="NL6" s="33"/>
      <c r="NM6" s="33"/>
      <c r="NN6" s="33"/>
      <c r="NO6" s="33"/>
      <c r="NP6" s="33"/>
      <c r="NQ6" s="33"/>
      <c r="NR6" s="33"/>
      <c r="NS6" s="33"/>
      <c r="NT6" s="33"/>
      <c r="NU6" s="33"/>
      <c r="NV6" s="33"/>
      <c r="NW6" s="33"/>
      <c r="NX6" s="33"/>
      <c r="NY6" s="33"/>
      <c r="NZ6" s="33"/>
      <c r="OA6" s="33"/>
      <c r="OB6" s="33"/>
      <c r="OC6" s="33"/>
      <c r="OD6" s="33"/>
      <c r="OE6" s="33"/>
      <c r="OF6" s="33"/>
      <c r="OG6" s="33"/>
      <c r="OH6" s="33"/>
      <c r="OI6" s="33"/>
      <c r="OJ6" s="33"/>
      <c r="OK6" s="33"/>
      <c r="OL6" s="33"/>
      <c r="OM6" s="33"/>
      <c r="ON6" s="33"/>
      <c r="OO6" s="33"/>
      <c r="OP6" s="33"/>
      <c r="OQ6" s="33"/>
      <c r="OR6" s="33"/>
      <c r="OS6" s="33"/>
      <c r="OT6" s="33"/>
      <c r="OU6" s="33"/>
      <c r="OV6" s="33"/>
      <c r="OW6" s="33"/>
      <c r="OX6" s="33"/>
      <c r="OY6" s="33"/>
      <c r="OZ6" s="33"/>
      <c r="PA6" s="33"/>
      <c r="PB6" s="33"/>
      <c r="PC6" s="33"/>
      <c r="PD6" s="33"/>
      <c r="PE6" s="33"/>
      <c r="PF6" s="33"/>
      <c r="PG6" s="33"/>
      <c r="PH6" s="33"/>
      <c r="PI6" s="33"/>
      <c r="PJ6" s="33"/>
      <c r="PK6" s="33"/>
      <c r="PL6" s="33"/>
      <c r="PM6" s="33"/>
      <c r="PN6" s="33"/>
      <c r="PO6" s="33"/>
      <c r="PP6" s="33"/>
      <c r="PQ6" s="33"/>
      <c r="PR6" s="33"/>
      <c r="PS6" s="33"/>
      <c r="PT6" s="33"/>
      <c r="PU6" s="33"/>
      <c r="PV6" s="33"/>
      <c r="PW6" s="33"/>
      <c r="PX6" s="33"/>
      <c r="PY6" s="33"/>
      <c r="PZ6" s="33"/>
      <c r="QA6" s="33"/>
      <c r="QB6" s="33"/>
      <c r="QC6" s="33"/>
      <c r="QD6" s="33"/>
      <c r="QE6" s="33"/>
      <c r="QF6" s="33"/>
      <c r="QG6" s="33"/>
      <c r="QH6" s="33"/>
      <c r="QI6" s="33"/>
      <c r="QJ6" s="33"/>
      <c r="QK6" s="33"/>
      <c r="QL6" s="33"/>
      <c r="QM6" s="33"/>
      <c r="QN6" s="33"/>
      <c r="QO6" s="33"/>
      <c r="QP6" s="33"/>
      <c r="QQ6" s="33"/>
      <c r="QR6" s="33"/>
      <c r="QS6" s="33"/>
      <c r="QT6" s="33"/>
      <c r="QU6" s="33"/>
      <c r="QV6" s="33"/>
      <c r="QW6" s="33"/>
      <c r="QX6" s="33"/>
      <c r="QY6" s="33"/>
      <c r="QZ6" s="33"/>
      <c r="RA6" s="33"/>
      <c r="RB6" s="33"/>
      <c r="RC6" s="33"/>
      <c r="RD6" s="33"/>
      <c r="RE6" s="33"/>
      <c r="RF6" s="33"/>
      <c r="RG6" s="33"/>
      <c r="RH6" s="33"/>
      <c r="RI6" s="33"/>
      <c r="RJ6" s="33"/>
      <c r="RK6" s="33"/>
      <c r="RL6" s="33"/>
      <c r="RM6" s="33"/>
      <c r="RN6" s="33"/>
      <c r="RO6" s="33"/>
      <c r="RP6" s="33"/>
      <c r="RQ6" s="33"/>
      <c r="RR6" s="33"/>
      <c r="RS6" s="33"/>
      <c r="RT6" s="33"/>
      <c r="RU6" s="33"/>
      <c r="RV6" s="33"/>
      <c r="RW6" s="33"/>
      <c r="RX6" s="33"/>
      <c r="RY6" s="33"/>
      <c r="RZ6" s="33"/>
      <c r="SA6" s="33"/>
      <c r="SB6" s="33"/>
      <c r="SC6" s="33"/>
      <c r="SD6" s="33"/>
      <c r="SE6" s="33"/>
      <c r="SF6" s="33"/>
      <c r="SG6" s="33"/>
      <c r="SH6" s="33"/>
      <c r="SI6" s="33"/>
      <c r="SJ6" s="33"/>
      <c r="SK6" s="33"/>
      <c r="SL6" s="33"/>
      <c r="SM6" s="33"/>
      <c r="SN6" s="33"/>
      <c r="SO6" s="33"/>
      <c r="SP6" s="33"/>
      <c r="SQ6" s="33"/>
      <c r="SR6" s="33"/>
      <c r="SS6" s="33"/>
      <c r="ST6" s="33"/>
      <c r="SU6" s="33"/>
      <c r="SV6" s="33"/>
      <c r="SW6" s="33"/>
      <c r="SX6" s="33"/>
      <c r="SY6" s="33"/>
      <c r="SZ6" s="33"/>
      <c r="TA6" s="33"/>
      <c r="TB6" s="33"/>
      <c r="TC6" s="33"/>
      <c r="TD6" s="33"/>
      <c r="TE6" s="33"/>
      <c r="TF6" s="33"/>
      <c r="TG6" s="33"/>
      <c r="TH6" s="33"/>
      <c r="TI6" s="33"/>
      <c r="TJ6" s="33"/>
      <c r="TK6" s="33"/>
      <c r="TL6" s="33"/>
      <c r="TM6" s="33"/>
      <c r="TN6" s="33"/>
      <c r="TO6" s="33"/>
      <c r="TP6" s="33"/>
      <c r="TQ6" s="33"/>
      <c r="TR6" s="33"/>
      <c r="TS6" s="33"/>
      <c r="TT6" s="33"/>
      <c r="TU6" s="33"/>
      <c r="TV6" s="33"/>
      <c r="TW6" s="33"/>
      <c r="TX6" s="33"/>
      <c r="TY6" s="33"/>
      <c r="TZ6" s="33"/>
      <c r="UA6" s="33"/>
      <c r="UB6" s="33"/>
      <c r="UC6" s="33"/>
      <c r="UD6" s="33"/>
      <c r="UE6" s="33"/>
      <c r="UF6" s="33"/>
      <c r="UG6" s="33"/>
      <c r="UH6" s="33"/>
      <c r="UI6" s="33"/>
      <c r="UJ6" s="33"/>
      <c r="UK6" s="33"/>
      <c r="UL6" s="33"/>
      <c r="UM6" s="33"/>
      <c r="UN6" s="33"/>
      <c r="UO6" s="33"/>
      <c r="UP6" s="33"/>
      <c r="UQ6" s="33"/>
      <c r="UR6" s="33"/>
      <c r="US6" s="33"/>
      <c r="UT6" s="33"/>
      <c r="UU6" s="33"/>
      <c r="UV6" s="33"/>
      <c r="UW6" s="33"/>
      <c r="UX6" s="33"/>
      <c r="UY6" s="33"/>
      <c r="UZ6" s="33"/>
      <c r="VA6" s="33"/>
      <c r="VB6" s="33"/>
      <c r="VC6" s="33"/>
      <c r="VD6" s="33"/>
      <c r="VE6" s="33"/>
      <c r="VF6" s="33"/>
      <c r="VG6" s="33"/>
      <c r="VH6" s="33"/>
      <c r="VI6" s="33"/>
      <c r="VJ6" s="33"/>
      <c r="VK6" s="33"/>
      <c r="VL6" s="33"/>
      <c r="VM6" s="33"/>
      <c r="VN6" s="33"/>
      <c r="VO6" s="33"/>
      <c r="VP6" s="33"/>
      <c r="VQ6" s="33"/>
      <c r="VR6" s="33"/>
      <c r="VS6" s="33"/>
      <c r="VT6" s="33"/>
      <c r="VU6" s="33"/>
      <c r="VV6" s="33"/>
      <c r="VW6" s="33"/>
      <c r="VX6" s="33"/>
      <c r="VY6" s="33"/>
      <c r="VZ6" s="33"/>
      <c r="WA6" s="33"/>
      <c r="WB6" s="33"/>
      <c r="WC6" s="33"/>
      <c r="WD6" s="33"/>
      <c r="WE6" s="33"/>
      <c r="WF6" s="33"/>
      <c r="WG6" s="33"/>
      <c r="WH6" s="33"/>
      <c r="WI6" s="33"/>
      <c r="WJ6" s="33"/>
      <c r="WK6" s="33"/>
      <c r="WL6" s="33"/>
      <c r="WM6" s="33"/>
      <c r="WN6" s="33"/>
      <c r="WO6" s="33"/>
      <c r="WP6" s="33"/>
      <c r="WQ6" s="33"/>
      <c r="WR6" s="33"/>
      <c r="WS6" s="33"/>
      <c r="WT6" s="33"/>
      <c r="WU6" s="33"/>
      <c r="WV6" s="33"/>
      <c r="WW6" s="33"/>
      <c r="WX6" s="33"/>
      <c r="WY6" s="33"/>
      <c r="WZ6" s="33"/>
      <c r="XA6" s="33"/>
      <c r="XB6" s="33"/>
      <c r="XC6" s="33"/>
      <c r="XD6" s="33"/>
      <c r="XE6" s="33"/>
      <c r="XF6" s="33"/>
      <c r="XG6" s="33"/>
      <c r="XH6" s="33"/>
      <c r="XI6" s="33"/>
      <c r="XJ6" s="33"/>
      <c r="XK6" s="33"/>
      <c r="XL6" s="33"/>
      <c r="XM6" s="33"/>
      <c r="XN6" s="33"/>
      <c r="XO6" s="33"/>
      <c r="XP6" s="33"/>
      <c r="XQ6" s="33"/>
      <c r="XR6" s="33"/>
      <c r="XS6" s="33"/>
      <c r="XT6" s="33"/>
      <c r="XU6" s="33"/>
      <c r="XV6" s="33"/>
      <c r="XW6" s="33"/>
      <c r="XX6" s="33"/>
      <c r="XY6" s="33"/>
      <c r="XZ6" s="33"/>
      <c r="YA6" s="33"/>
      <c r="YB6" s="33"/>
      <c r="YC6" s="33"/>
      <c r="YD6" s="33"/>
      <c r="YE6" s="33"/>
      <c r="YF6" s="33"/>
      <c r="YG6" s="33"/>
      <c r="YH6" s="33"/>
      <c r="YI6" s="33"/>
      <c r="YJ6" s="33"/>
      <c r="YK6" s="33"/>
      <c r="YL6" s="33"/>
      <c r="YM6" s="33"/>
      <c r="YN6" s="33"/>
      <c r="YO6" s="33"/>
      <c r="YP6" s="33"/>
      <c r="YQ6" s="33"/>
      <c r="YR6" s="33"/>
      <c r="YS6" s="33"/>
      <c r="YT6" s="33"/>
      <c r="YU6" s="33"/>
      <c r="YV6" s="33"/>
      <c r="YW6" s="33"/>
      <c r="YX6" s="33"/>
      <c r="YY6" s="33"/>
      <c r="YZ6" s="33"/>
      <c r="ZA6" s="33"/>
      <c r="ZB6" s="33"/>
      <c r="ZC6" s="33"/>
      <c r="ZD6" s="33"/>
      <c r="ZE6" s="33"/>
      <c r="ZF6" s="33"/>
      <c r="ZG6" s="33"/>
      <c r="ZH6" s="33"/>
      <c r="ZI6" s="33"/>
      <c r="ZJ6" s="33"/>
      <c r="ZK6" s="33"/>
      <c r="ZL6" s="33"/>
      <c r="ZM6" s="33"/>
      <c r="ZN6" s="33"/>
      <c r="ZO6" s="33"/>
      <c r="ZP6" s="33"/>
      <c r="ZQ6" s="33"/>
      <c r="ZR6" s="33"/>
      <c r="ZS6" s="33"/>
      <c r="ZT6" s="33"/>
      <c r="ZU6" s="33"/>
      <c r="ZV6" s="33"/>
      <c r="ZW6" s="33"/>
      <c r="ZX6" s="33"/>
      <c r="ZY6" s="33"/>
      <c r="ZZ6" s="33"/>
      <c r="AAA6" s="33"/>
      <c r="AAB6" s="33"/>
      <c r="AAC6" s="33"/>
      <c r="AAD6" s="33"/>
      <c r="AAE6" s="33"/>
      <c r="AAF6" s="33"/>
      <c r="AAG6" s="33"/>
      <c r="AAH6" s="33"/>
      <c r="AAI6" s="33"/>
      <c r="AAJ6" s="33"/>
      <c r="AAK6" s="33"/>
      <c r="AAL6" s="33"/>
      <c r="AAM6" s="33"/>
      <c r="AAN6" s="33"/>
      <c r="AAO6" s="33"/>
      <c r="AAP6" s="33"/>
      <c r="AAQ6" s="33"/>
      <c r="AAR6" s="33"/>
      <c r="AAS6" s="33"/>
      <c r="AAT6" s="33"/>
      <c r="AAU6" s="33"/>
      <c r="AAV6" s="33"/>
      <c r="AAW6" s="33"/>
      <c r="AAX6" s="33"/>
      <c r="AAY6" s="33"/>
      <c r="AAZ6" s="33"/>
      <c r="ABA6" s="33"/>
      <c r="ABB6" s="33"/>
      <c r="ABC6" s="33"/>
      <c r="ABD6" s="33"/>
      <c r="ABE6" s="33"/>
      <c r="ABF6" s="33"/>
      <c r="ABG6" s="33"/>
      <c r="ABH6" s="33"/>
      <c r="ABI6" s="33"/>
      <c r="ABJ6" s="33"/>
      <c r="ABK6" s="33"/>
      <c r="ABL6" s="33"/>
      <c r="ABM6" s="33"/>
      <c r="ABN6" s="33"/>
      <c r="ABO6" s="33"/>
      <c r="ABP6" s="33"/>
      <c r="ABQ6" s="33"/>
      <c r="ABR6" s="33"/>
      <c r="ABS6" s="33"/>
      <c r="ABT6" s="33"/>
      <c r="ABU6" s="33"/>
      <c r="ABV6" s="33"/>
      <c r="ABW6" s="33"/>
      <c r="ABX6" s="33"/>
      <c r="ABY6" s="33"/>
      <c r="ABZ6" s="33"/>
      <c r="ACA6" s="33"/>
      <c r="ACB6" s="33"/>
      <c r="ACC6" s="33"/>
      <c r="ACD6" s="33"/>
      <c r="ACE6" s="33"/>
      <c r="ACF6" s="33"/>
      <c r="ACG6" s="33"/>
      <c r="ACH6" s="33"/>
      <c r="ACI6" s="33"/>
      <c r="ACJ6" s="33"/>
      <c r="ACK6" s="33"/>
      <c r="ACL6" s="33"/>
      <c r="ACM6" s="33"/>
      <c r="ACN6" s="33"/>
      <c r="ACO6" s="33"/>
      <c r="ACP6" s="33"/>
      <c r="ACQ6" s="33"/>
      <c r="ACR6" s="33"/>
      <c r="ACS6" s="33"/>
      <c r="ACT6" s="33"/>
      <c r="ACU6" s="33"/>
      <c r="ACV6" s="33"/>
      <c r="ACW6" s="33"/>
      <c r="ACX6" s="33"/>
      <c r="ACY6" s="33"/>
      <c r="ACZ6" s="33"/>
      <c r="ADA6" s="33"/>
      <c r="ADB6" s="33"/>
      <c r="ADC6" s="33"/>
      <c r="ADD6" s="33"/>
      <c r="ADE6" s="33"/>
      <c r="ADF6" s="33"/>
      <c r="ADG6" s="33"/>
      <c r="ADH6" s="33"/>
      <c r="ADI6" s="33"/>
      <c r="ADJ6" s="33"/>
      <c r="ADK6" s="33"/>
      <c r="ADL6" s="33"/>
      <c r="ADM6" s="33"/>
      <c r="ADN6" s="33"/>
      <c r="ADO6" s="33"/>
      <c r="ADP6" s="33"/>
      <c r="ADQ6" s="33"/>
      <c r="ADR6" s="33"/>
      <c r="ADS6" s="33"/>
      <c r="ADT6" s="33"/>
      <c r="ADU6" s="33"/>
      <c r="ADV6" s="33"/>
      <c r="ADW6" s="33"/>
      <c r="ADX6" s="33"/>
      <c r="ADY6" s="33"/>
      <c r="ADZ6" s="33"/>
      <c r="AEA6" s="33"/>
      <c r="AEB6" s="33"/>
      <c r="AEC6" s="33"/>
      <c r="AED6" s="33"/>
      <c r="AEE6" s="33"/>
      <c r="AEF6" s="33"/>
      <c r="AEG6" s="33"/>
      <c r="AEH6" s="33"/>
      <c r="AEI6" s="33"/>
      <c r="AEJ6" s="33"/>
      <c r="AEK6" s="33"/>
      <c r="AEL6" s="33"/>
      <c r="AEM6" s="33"/>
      <c r="AEN6" s="33"/>
      <c r="AEO6" s="33"/>
      <c r="AEP6" s="33"/>
      <c r="AEQ6" s="33"/>
      <c r="AER6" s="33"/>
      <c r="AES6" s="33"/>
      <c r="AET6" s="33"/>
      <c r="AEU6" s="33"/>
      <c r="AEV6" s="33"/>
      <c r="AEW6" s="33"/>
      <c r="AEX6" s="33"/>
      <c r="AEY6" s="33"/>
      <c r="AEZ6" s="33"/>
      <c r="AFA6" s="33"/>
      <c r="AFB6" s="33"/>
      <c r="AFC6" s="33"/>
      <c r="AFD6" s="33"/>
      <c r="AFE6" s="33"/>
      <c r="AFF6" s="33"/>
      <c r="AFG6" s="33"/>
      <c r="AFH6" s="33"/>
      <c r="AFI6" s="33"/>
      <c r="AFJ6" s="33"/>
      <c r="AFK6" s="33"/>
      <c r="AFL6" s="33"/>
      <c r="AFM6" s="33"/>
      <c r="AFN6" s="33"/>
      <c r="AFO6" s="33"/>
      <c r="AFP6" s="33"/>
      <c r="AFQ6" s="33"/>
      <c r="AFR6" s="33"/>
      <c r="AFS6" s="33"/>
      <c r="AFT6" s="33"/>
      <c r="AFU6" s="33"/>
      <c r="AFV6" s="33"/>
      <c r="AFW6" s="33"/>
      <c r="AFX6" s="33"/>
      <c r="AFY6" s="33"/>
      <c r="AFZ6" s="33"/>
      <c r="AGA6" s="33"/>
      <c r="AGB6" s="33"/>
      <c r="AGC6" s="33"/>
      <c r="AGD6" s="33"/>
      <c r="AGE6" s="33"/>
      <c r="AGF6" s="33"/>
      <c r="AGG6" s="33"/>
      <c r="AGH6" s="33"/>
      <c r="AGI6" s="33"/>
      <c r="AGJ6" s="33"/>
      <c r="AGK6" s="33"/>
      <c r="AGL6" s="33"/>
      <c r="AGM6" s="33"/>
      <c r="AGN6" s="33"/>
      <c r="AGO6" s="33"/>
      <c r="AGP6" s="33"/>
      <c r="AGQ6" s="33"/>
      <c r="AGR6" s="33"/>
      <c r="AGS6" s="33"/>
      <c r="AGT6" s="33"/>
      <c r="AGU6" s="33"/>
      <c r="AGV6" s="33"/>
      <c r="AGW6" s="33"/>
      <c r="AGX6" s="33"/>
      <c r="AGY6" s="33"/>
      <c r="AGZ6" s="33"/>
      <c r="AHA6" s="33"/>
      <c r="AHB6" s="33"/>
      <c r="AHC6" s="33"/>
      <c r="AHD6" s="33"/>
      <c r="AHE6" s="33"/>
      <c r="AHF6" s="33"/>
      <c r="AHG6" s="33"/>
      <c r="AHH6" s="33"/>
      <c r="AHI6" s="33"/>
      <c r="AHJ6" s="33"/>
      <c r="AHK6" s="33"/>
      <c r="AHL6" s="33"/>
      <c r="AHM6" s="33"/>
      <c r="AHN6" s="33"/>
      <c r="AHO6" s="33"/>
      <c r="AHP6" s="33"/>
      <c r="AHQ6" s="33"/>
      <c r="AHR6" s="33"/>
      <c r="AHS6" s="33"/>
      <c r="AHT6" s="33"/>
      <c r="AHU6" s="33"/>
      <c r="AHV6" s="33"/>
      <c r="AHW6" s="33"/>
      <c r="AHX6" s="33"/>
      <c r="AHY6" s="33"/>
      <c r="AHZ6" s="33"/>
      <c r="AIA6" s="33"/>
      <c r="AIB6" s="33"/>
      <c r="AIC6" s="33"/>
      <c r="AID6" s="33"/>
      <c r="AIE6" s="33"/>
      <c r="AIF6" s="33"/>
      <c r="AIG6" s="33"/>
      <c r="AIH6" s="33"/>
      <c r="AII6" s="33"/>
      <c r="AIJ6" s="33"/>
      <c r="AIK6" s="33"/>
      <c r="AIL6" s="33"/>
      <c r="AIM6" s="33"/>
      <c r="AIN6" s="33"/>
      <c r="AIO6" s="33"/>
      <c r="AIP6" s="33"/>
      <c r="AIQ6" s="33"/>
      <c r="AIR6" s="33"/>
      <c r="AIS6" s="33"/>
      <c r="AIT6" s="33"/>
      <c r="AIU6" s="33"/>
      <c r="AIV6" s="33"/>
      <c r="AIW6" s="33"/>
      <c r="AIX6" s="33"/>
      <c r="AIY6" s="33"/>
      <c r="AIZ6" s="33"/>
      <c r="AJA6" s="33"/>
      <c r="AJB6" s="33"/>
      <c r="AJC6" s="33"/>
      <c r="AJD6" s="33"/>
      <c r="AJE6" s="33"/>
      <c r="AJF6" s="33"/>
      <c r="AJG6" s="33"/>
      <c r="AJH6" s="33"/>
      <c r="AJI6" s="33"/>
      <c r="AJJ6" s="33"/>
      <c r="AJK6" s="33"/>
      <c r="AJL6" s="33"/>
      <c r="AJM6" s="33"/>
      <c r="AJN6" s="33"/>
      <c r="AJO6" s="33"/>
      <c r="AJP6" s="33"/>
      <c r="AJQ6" s="33"/>
      <c r="AJR6" s="33"/>
      <c r="AJS6" s="33"/>
      <c r="AJT6" s="33"/>
      <c r="AJU6" s="33"/>
      <c r="AJV6" s="33"/>
      <c r="AJW6" s="33"/>
      <c r="AJX6" s="33"/>
      <c r="AJY6" s="33"/>
      <c r="AJZ6" s="33"/>
      <c r="AKA6" s="33"/>
      <c r="AKB6" s="33"/>
      <c r="AKC6" s="33"/>
      <c r="AKD6" s="33"/>
      <c r="AKE6" s="33"/>
      <c r="AKF6" s="33"/>
      <c r="AKG6" s="33"/>
      <c r="AKH6" s="33"/>
      <c r="AKI6" s="33"/>
      <c r="AKJ6" s="33"/>
      <c r="AKK6" s="33"/>
      <c r="AKL6" s="33"/>
      <c r="AKM6" s="33"/>
      <c r="AKN6" s="33"/>
      <c r="AKO6" s="33"/>
      <c r="AKP6" s="33"/>
      <c r="AKQ6" s="33"/>
      <c r="AKR6" s="33"/>
      <c r="AKS6" s="33"/>
      <c r="AKT6" s="33"/>
      <c r="AKU6" s="33"/>
      <c r="AKV6" s="33"/>
      <c r="AKW6" s="33"/>
      <c r="AKX6" s="33"/>
      <c r="AKY6" s="33"/>
      <c r="AKZ6" s="33"/>
      <c r="ALA6" s="33"/>
      <c r="ALB6" s="33"/>
      <c r="ALC6" s="33"/>
      <c r="ALD6" s="33"/>
      <c r="ALE6" s="33"/>
      <c r="ALF6" s="33"/>
      <c r="ALG6" s="33"/>
      <c r="ALH6" s="33"/>
      <c r="ALI6" s="33"/>
      <c r="ALJ6" s="33"/>
      <c r="ALK6" s="33"/>
      <c r="ALL6" s="33"/>
      <c r="ALM6" s="33"/>
      <c r="ALN6" s="33"/>
      <c r="ALO6" s="33"/>
      <c r="ALP6" s="33"/>
      <c r="ALQ6" s="33"/>
      <c r="ALR6" s="33"/>
      <c r="ALS6" s="33"/>
      <c r="ALT6" s="33"/>
      <c r="ALU6" s="33"/>
      <c r="ALV6" s="33"/>
      <c r="ALW6" s="33"/>
      <c r="ALX6" s="33"/>
      <c r="ALY6" s="33"/>
      <c r="ALZ6" s="33"/>
      <c r="AMA6" s="33"/>
      <c r="AMB6" s="33"/>
      <c r="AMC6" s="33"/>
      <c r="AMD6" s="33"/>
      <c r="AME6" s="33"/>
      <c r="AMF6" s="33"/>
      <c r="AMG6" s="33"/>
      <c r="AMH6" s="33"/>
      <c r="AMI6" s="33"/>
      <c r="AMJ6" s="33"/>
      <c r="AMK6" s="33"/>
      <c r="AML6" s="33"/>
      <c r="AMM6" s="33"/>
      <c r="AMN6" s="33"/>
      <c r="AMO6" s="33"/>
      <c r="AMP6" s="33"/>
      <c r="AMQ6" s="33"/>
      <c r="AMR6" s="33"/>
      <c r="AMS6" s="33"/>
      <c r="AMT6" s="33"/>
      <c r="AMU6" s="33"/>
      <c r="AMV6" s="33"/>
      <c r="AMW6" s="33"/>
      <c r="AMX6" s="33"/>
      <c r="AMY6" s="33"/>
      <c r="AMZ6" s="33"/>
      <c r="ANA6" s="33"/>
      <c r="ANB6" s="33"/>
      <c r="ANC6" s="33"/>
      <c r="AND6" s="33"/>
      <c r="ANE6" s="33"/>
      <c r="ANF6" s="33"/>
      <c r="ANG6" s="33"/>
      <c r="ANH6" s="33"/>
      <c r="ANI6" s="33"/>
      <c r="ANJ6" s="33"/>
      <c r="ANK6" s="33"/>
      <c r="ANL6" s="33"/>
      <c r="ANM6" s="33"/>
      <c r="ANN6" s="33"/>
      <c r="ANO6" s="33"/>
      <c r="ANP6" s="33"/>
      <c r="ANQ6" s="33"/>
      <c r="ANR6" s="33"/>
      <c r="ANS6" s="33"/>
      <c r="ANT6" s="33"/>
      <c r="ANU6" s="33"/>
      <c r="ANV6" s="33"/>
      <c r="ANW6" s="33"/>
      <c r="ANX6" s="33"/>
      <c r="ANY6" s="33"/>
      <c r="ANZ6" s="33"/>
      <c r="AOA6" s="33"/>
      <c r="AOB6" s="33"/>
      <c r="AOC6" s="33"/>
      <c r="AOD6" s="33"/>
      <c r="AOE6" s="33"/>
      <c r="AOF6" s="33"/>
      <c r="AOG6" s="33"/>
      <c r="AOH6" s="33"/>
      <c r="AOI6" s="33"/>
      <c r="AOJ6" s="33"/>
      <c r="AOK6" s="33"/>
      <c r="AOL6" s="33"/>
      <c r="AOM6" s="33"/>
      <c r="AON6" s="33"/>
      <c r="AOO6" s="33"/>
      <c r="AOP6" s="33"/>
      <c r="AOQ6" s="33"/>
      <c r="AOR6" s="33"/>
      <c r="AOS6" s="33"/>
      <c r="AOT6" s="33"/>
      <c r="AOU6" s="33"/>
      <c r="AOV6" s="33"/>
      <c r="AOW6" s="33"/>
      <c r="AOX6" s="33"/>
      <c r="AOY6" s="33"/>
      <c r="AOZ6" s="33"/>
      <c r="APA6" s="33"/>
      <c r="APB6" s="33"/>
      <c r="APC6" s="33"/>
      <c r="APD6" s="33"/>
      <c r="APE6" s="33"/>
      <c r="APF6" s="33"/>
      <c r="APG6" s="33"/>
      <c r="APH6" s="33"/>
      <c r="API6" s="33"/>
      <c r="APJ6" s="33"/>
      <c r="APK6" s="33"/>
      <c r="APL6" s="33"/>
      <c r="APM6" s="33"/>
      <c r="APN6" s="33"/>
      <c r="APO6" s="33"/>
      <c r="APP6" s="33"/>
      <c r="APQ6" s="33"/>
      <c r="APR6" s="33"/>
      <c r="APS6" s="33"/>
      <c r="APT6" s="33"/>
      <c r="APU6" s="33"/>
      <c r="APV6" s="33"/>
      <c r="APW6" s="33"/>
      <c r="APX6" s="33"/>
      <c r="APY6" s="33"/>
      <c r="APZ6" s="33"/>
      <c r="AQA6" s="33"/>
      <c r="AQB6" s="33"/>
      <c r="AQC6" s="33"/>
      <c r="AQD6" s="33"/>
      <c r="AQE6" s="33"/>
      <c r="AQF6" s="33"/>
      <c r="AQG6" s="33"/>
      <c r="AQH6" s="33"/>
      <c r="AQI6" s="33"/>
      <c r="AQJ6" s="33"/>
      <c r="AQK6" s="33"/>
      <c r="AQL6" s="33"/>
      <c r="AQM6" s="33"/>
      <c r="AQN6" s="33"/>
      <c r="AQO6" s="33"/>
      <c r="AQP6" s="33"/>
      <c r="AQQ6" s="33"/>
      <c r="AQR6" s="33"/>
      <c r="AQS6" s="33"/>
      <c r="AQT6" s="33"/>
      <c r="AQU6" s="33"/>
      <c r="AQV6" s="33"/>
      <c r="AQW6" s="33"/>
      <c r="AQX6" s="33"/>
      <c r="AQY6" s="33"/>
      <c r="AQZ6" s="33"/>
      <c r="ARA6" s="33"/>
      <c r="ARB6" s="33"/>
      <c r="ARC6" s="33"/>
      <c r="ARD6" s="33"/>
      <c r="ARE6" s="33"/>
      <c r="ARF6" s="33"/>
      <c r="ARG6" s="33"/>
      <c r="ARH6" s="33"/>
      <c r="ARI6" s="33"/>
      <c r="ARJ6" s="33"/>
      <c r="ARK6" s="33"/>
      <c r="ARL6" s="33"/>
      <c r="ARM6" s="33"/>
      <c r="ARN6" s="33"/>
      <c r="ARO6" s="33"/>
      <c r="ARP6" s="33"/>
      <c r="ARQ6" s="33"/>
      <c r="ARR6" s="33"/>
      <c r="ARS6" s="33"/>
      <c r="ART6" s="33"/>
      <c r="ARU6" s="33"/>
      <c r="ARV6" s="33"/>
      <c r="ARW6" s="33"/>
      <c r="ARX6" s="33"/>
      <c r="ARY6" s="33"/>
      <c r="ARZ6" s="33"/>
      <c r="ASA6" s="33"/>
      <c r="ASB6" s="33"/>
      <c r="ASC6" s="33"/>
      <c r="ASD6" s="33"/>
      <c r="ASE6" s="33"/>
      <c r="ASF6" s="33"/>
      <c r="ASG6" s="33"/>
      <c r="ASH6" s="33"/>
      <c r="ASI6" s="33"/>
      <c r="ASJ6" s="33"/>
      <c r="ASK6" s="33"/>
      <c r="ASL6" s="33"/>
      <c r="ASM6" s="33"/>
      <c r="ASN6" s="33"/>
      <c r="ASO6" s="33"/>
      <c r="ASP6" s="33"/>
      <c r="ASQ6" s="33"/>
      <c r="ASR6" s="33"/>
      <c r="ASS6" s="33"/>
      <c r="AST6" s="33"/>
      <c r="ASU6" s="33"/>
      <c r="ASV6" s="33"/>
      <c r="ASW6" s="33"/>
      <c r="ASX6" s="33"/>
      <c r="ASY6" s="33"/>
      <c r="ASZ6" s="33"/>
      <c r="ATA6" s="33"/>
      <c r="ATB6" s="33"/>
      <c r="ATC6" s="33"/>
      <c r="ATD6" s="33"/>
      <c r="ATE6" s="33"/>
      <c r="ATF6" s="33"/>
      <c r="ATG6" s="33"/>
      <c r="ATH6" s="33"/>
      <c r="ATI6" s="33"/>
      <c r="ATJ6" s="33"/>
      <c r="ATK6" s="33"/>
      <c r="ATL6" s="33"/>
      <c r="ATM6" s="33"/>
      <c r="ATN6" s="33"/>
      <c r="ATO6" s="33"/>
      <c r="ATP6" s="33"/>
      <c r="ATQ6" s="33"/>
      <c r="ATR6" s="33"/>
      <c r="ATS6" s="33"/>
      <c r="ATT6" s="33"/>
      <c r="ATU6" s="33"/>
    </row>
    <row r="7" spans="1:1217" ht="213.75" customHeight="1" thickBot="1" x14ac:dyDescent="0.3">
      <c r="A7" s="54"/>
      <c r="B7" s="118"/>
      <c r="C7" s="119"/>
      <c r="D7" s="119"/>
      <c r="E7" s="119"/>
      <c r="F7" s="119"/>
      <c r="G7" s="119"/>
      <c r="H7" s="119"/>
      <c r="I7" s="119"/>
      <c r="J7" s="119"/>
      <c r="K7" s="119"/>
      <c r="L7" s="119"/>
      <c r="M7" s="119"/>
      <c r="N7" s="119"/>
      <c r="O7" s="120"/>
    </row>
    <row r="8" spans="1:1217" s="146" customFormat="1" ht="15" customHeight="1" x14ac:dyDescent="0.25"/>
    <row r="9" spans="1:1217" s="20" customFormat="1" ht="39.6" customHeight="1" thickBot="1" x14ac:dyDescent="0.3">
      <c r="A9" s="126" t="s">
        <v>107</v>
      </c>
      <c r="B9" s="126"/>
      <c r="C9" s="126"/>
      <c r="D9" s="126"/>
      <c r="E9" s="126"/>
      <c r="F9" s="126"/>
      <c r="G9" s="126"/>
      <c r="H9" s="126"/>
      <c r="I9" s="126"/>
      <c r="J9" s="126"/>
      <c r="K9" s="126"/>
      <c r="L9" s="126"/>
      <c r="M9" s="126"/>
      <c r="N9" s="126"/>
      <c r="O9" s="126"/>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c r="IW9" s="33"/>
      <c r="IX9" s="33"/>
      <c r="IY9" s="33"/>
      <c r="IZ9" s="33"/>
      <c r="JA9" s="33"/>
      <c r="JB9" s="33"/>
      <c r="JC9" s="33"/>
      <c r="JD9" s="33"/>
      <c r="JE9" s="33"/>
      <c r="JF9" s="33"/>
      <c r="JG9" s="33"/>
      <c r="JH9" s="33"/>
      <c r="JI9" s="33"/>
      <c r="JJ9" s="33"/>
      <c r="JK9" s="33"/>
      <c r="JL9" s="33"/>
      <c r="JM9" s="33"/>
      <c r="JN9" s="33"/>
      <c r="JO9" s="33"/>
      <c r="JP9" s="33"/>
      <c r="JQ9" s="33"/>
      <c r="JR9" s="33"/>
      <c r="JS9" s="33"/>
      <c r="JT9" s="33"/>
      <c r="JU9" s="33"/>
      <c r="JV9" s="33"/>
      <c r="JW9" s="33"/>
      <c r="JX9" s="33"/>
      <c r="JY9" s="33"/>
      <c r="JZ9" s="33"/>
      <c r="KA9" s="33"/>
      <c r="KB9" s="33"/>
      <c r="KC9" s="33"/>
      <c r="KD9" s="33"/>
      <c r="KE9" s="33"/>
      <c r="KF9" s="33"/>
      <c r="KG9" s="33"/>
      <c r="KH9" s="33"/>
      <c r="KI9" s="33"/>
      <c r="KJ9" s="33"/>
      <c r="KK9" s="33"/>
      <c r="KL9" s="33"/>
      <c r="KM9" s="33"/>
      <c r="KN9" s="33"/>
      <c r="KO9" s="33"/>
      <c r="KP9" s="33"/>
      <c r="KQ9" s="33"/>
      <c r="KR9" s="33"/>
      <c r="KS9" s="33"/>
      <c r="KT9" s="33"/>
      <c r="KU9" s="33"/>
      <c r="KV9" s="33"/>
      <c r="KW9" s="33"/>
      <c r="KX9" s="33"/>
      <c r="KY9" s="33"/>
      <c r="KZ9" s="33"/>
      <c r="LA9" s="33"/>
      <c r="LB9" s="33"/>
      <c r="LC9" s="33"/>
      <c r="LD9" s="33"/>
      <c r="LE9" s="33"/>
      <c r="LF9" s="33"/>
      <c r="LG9" s="33"/>
      <c r="LH9" s="33"/>
      <c r="LI9" s="33"/>
      <c r="LJ9" s="33"/>
      <c r="LK9" s="33"/>
      <c r="LL9" s="33"/>
      <c r="LM9" s="33"/>
      <c r="LN9" s="33"/>
      <c r="LO9" s="33"/>
      <c r="LP9" s="33"/>
      <c r="LQ9" s="33"/>
      <c r="LR9" s="33"/>
      <c r="LS9" s="33"/>
      <c r="LT9" s="33"/>
      <c r="LU9" s="33"/>
      <c r="LV9" s="33"/>
      <c r="LW9" s="33"/>
      <c r="LX9" s="33"/>
      <c r="LY9" s="33"/>
      <c r="LZ9" s="33"/>
      <c r="MA9" s="33"/>
      <c r="MB9" s="33"/>
      <c r="MC9" s="33"/>
      <c r="MD9" s="33"/>
      <c r="ME9" s="33"/>
      <c r="MF9" s="33"/>
      <c r="MG9" s="33"/>
      <c r="MH9" s="33"/>
      <c r="MI9" s="33"/>
      <c r="MJ9" s="33"/>
      <c r="MK9" s="33"/>
      <c r="ML9" s="33"/>
      <c r="MM9" s="33"/>
      <c r="MN9" s="33"/>
      <c r="MO9" s="33"/>
      <c r="MP9" s="33"/>
      <c r="MQ9" s="33"/>
      <c r="MR9" s="33"/>
      <c r="MS9" s="33"/>
      <c r="MT9" s="33"/>
      <c r="MU9" s="33"/>
      <c r="MV9" s="33"/>
      <c r="MW9" s="33"/>
      <c r="MX9" s="33"/>
      <c r="MY9" s="33"/>
      <c r="MZ9" s="33"/>
      <c r="NA9" s="33"/>
      <c r="NB9" s="33"/>
      <c r="NC9" s="33"/>
      <c r="ND9" s="33"/>
      <c r="NE9" s="33"/>
      <c r="NF9" s="33"/>
      <c r="NG9" s="33"/>
      <c r="NH9" s="33"/>
      <c r="NI9" s="33"/>
      <c r="NJ9" s="33"/>
      <c r="NK9" s="33"/>
      <c r="NL9" s="33"/>
      <c r="NM9" s="33"/>
      <c r="NN9" s="33"/>
      <c r="NO9" s="33"/>
      <c r="NP9" s="33"/>
      <c r="NQ9" s="33"/>
      <c r="NR9" s="33"/>
      <c r="NS9" s="33"/>
      <c r="NT9" s="33"/>
      <c r="NU9" s="33"/>
      <c r="NV9" s="33"/>
      <c r="NW9" s="33"/>
      <c r="NX9" s="33"/>
      <c r="NY9" s="33"/>
      <c r="NZ9" s="33"/>
      <c r="OA9" s="33"/>
      <c r="OB9" s="33"/>
      <c r="OC9" s="33"/>
      <c r="OD9" s="33"/>
      <c r="OE9" s="33"/>
      <c r="OF9" s="33"/>
      <c r="OG9" s="33"/>
      <c r="OH9" s="33"/>
      <c r="OI9" s="33"/>
      <c r="OJ9" s="33"/>
      <c r="OK9" s="33"/>
      <c r="OL9" s="33"/>
      <c r="OM9" s="33"/>
      <c r="ON9" s="33"/>
      <c r="OO9" s="33"/>
      <c r="OP9" s="33"/>
      <c r="OQ9" s="33"/>
      <c r="OR9" s="33"/>
      <c r="OS9" s="33"/>
      <c r="OT9" s="33"/>
      <c r="OU9" s="33"/>
      <c r="OV9" s="33"/>
      <c r="OW9" s="33"/>
      <c r="OX9" s="33"/>
      <c r="OY9" s="33"/>
      <c r="OZ9" s="33"/>
      <c r="PA9" s="33"/>
      <c r="PB9" s="33"/>
      <c r="PC9" s="33"/>
      <c r="PD9" s="33"/>
      <c r="PE9" s="33"/>
      <c r="PF9" s="33"/>
      <c r="PG9" s="33"/>
      <c r="PH9" s="33"/>
      <c r="PI9" s="33"/>
      <c r="PJ9" s="33"/>
      <c r="PK9" s="33"/>
      <c r="PL9" s="33"/>
      <c r="PM9" s="33"/>
      <c r="PN9" s="33"/>
      <c r="PO9" s="33"/>
      <c r="PP9" s="33"/>
      <c r="PQ9" s="33"/>
      <c r="PR9" s="33"/>
      <c r="PS9" s="33"/>
      <c r="PT9" s="33"/>
      <c r="PU9" s="33"/>
      <c r="PV9" s="33"/>
      <c r="PW9" s="33"/>
      <c r="PX9" s="33"/>
      <c r="PY9" s="33"/>
      <c r="PZ9" s="33"/>
      <c r="QA9" s="33"/>
      <c r="QB9" s="33"/>
      <c r="QC9" s="33"/>
      <c r="QD9" s="33"/>
      <c r="QE9" s="33"/>
      <c r="QF9" s="33"/>
      <c r="QG9" s="33"/>
      <c r="QH9" s="33"/>
      <c r="QI9" s="33"/>
      <c r="QJ9" s="33"/>
      <c r="QK9" s="33"/>
      <c r="QL9" s="33"/>
      <c r="QM9" s="33"/>
      <c r="QN9" s="33"/>
      <c r="QO9" s="33"/>
      <c r="QP9" s="33"/>
      <c r="QQ9" s="33"/>
      <c r="QR9" s="33"/>
      <c r="QS9" s="33"/>
      <c r="QT9" s="33"/>
      <c r="QU9" s="33"/>
      <c r="QV9" s="33"/>
      <c r="QW9" s="33"/>
      <c r="QX9" s="33"/>
      <c r="QY9" s="33"/>
      <c r="QZ9" s="33"/>
      <c r="RA9" s="33"/>
      <c r="RB9" s="33"/>
      <c r="RC9" s="33"/>
      <c r="RD9" s="33"/>
      <c r="RE9" s="33"/>
      <c r="RF9" s="33"/>
      <c r="RG9" s="33"/>
      <c r="RH9" s="33"/>
      <c r="RI9" s="33"/>
      <c r="RJ9" s="33"/>
      <c r="RK9" s="33"/>
      <c r="RL9" s="33"/>
      <c r="RM9" s="33"/>
      <c r="RN9" s="33"/>
      <c r="RO9" s="33"/>
      <c r="RP9" s="33"/>
      <c r="RQ9" s="33"/>
      <c r="RR9" s="33"/>
      <c r="RS9" s="33"/>
      <c r="RT9" s="33"/>
      <c r="RU9" s="33"/>
      <c r="RV9" s="33"/>
      <c r="RW9" s="33"/>
      <c r="RX9" s="33"/>
      <c r="RY9" s="33"/>
      <c r="RZ9" s="33"/>
      <c r="SA9" s="33"/>
      <c r="SB9" s="33"/>
      <c r="SC9" s="33"/>
      <c r="SD9" s="33"/>
      <c r="SE9" s="33"/>
      <c r="SF9" s="33"/>
      <c r="SG9" s="33"/>
      <c r="SH9" s="33"/>
      <c r="SI9" s="33"/>
      <c r="SJ9" s="33"/>
      <c r="SK9" s="33"/>
      <c r="SL9" s="33"/>
      <c r="SM9" s="33"/>
      <c r="SN9" s="33"/>
      <c r="SO9" s="33"/>
      <c r="SP9" s="33"/>
      <c r="SQ9" s="33"/>
      <c r="SR9" s="33"/>
      <c r="SS9" s="33"/>
      <c r="ST9" s="33"/>
      <c r="SU9" s="33"/>
      <c r="SV9" s="33"/>
      <c r="SW9" s="33"/>
      <c r="SX9" s="33"/>
      <c r="SY9" s="33"/>
      <c r="SZ9" s="33"/>
      <c r="TA9" s="33"/>
      <c r="TB9" s="33"/>
      <c r="TC9" s="33"/>
      <c r="TD9" s="33"/>
      <c r="TE9" s="33"/>
      <c r="TF9" s="33"/>
      <c r="TG9" s="33"/>
      <c r="TH9" s="33"/>
      <c r="TI9" s="33"/>
      <c r="TJ9" s="33"/>
      <c r="TK9" s="33"/>
      <c r="TL9" s="33"/>
      <c r="TM9" s="33"/>
      <c r="TN9" s="33"/>
      <c r="TO9" s="33"/>
      <c r="TP9" s="33"/>
      <c r="TQ9" s="33"/>
      <c r="TR9" s="33"/>
      <c r="TS9" s="33"/>
      <c r="TT9" s="33"/>
      <c r="TU9" s="33"/>
      <c r="TV9" s="33"/>
      <c r="TW9" s="33"/>
      <c r="TX9" s="33"/>
      <c r="TY9" s="33"/>
      <c r="TZ9" s="33"/>
      <c r="UA9" s="33"/>
      <c r="UB9" s="33"/>
      <c r="UC9" s="33"/>
      <c r="UD9" s="33"/>
      <c r="UE9" s="33"/>
      <c r="UF9" s="33"/>
      <c r="UG9" s="33"/>
      <c r="UH9" s="33"/>
      <c r="UI9" s="33"/>
      <c r="UJ9" s="33"/>
      <c r="UK9" s="33"/>
      <c r="UL9" s="33"/>
      <c r="UM9" s="33"/>
      <c r="UN9" s="33"/>
      <c r="UO9" s="33"/>
      <c r="UP9" s="33"/>
      <c r="UQ9" s="33"/>
      <c r="UR9" s="33"/>
      <c r="US9" s="33"/>
      <c r="UT9" s="33"/>
      <c r="UU9" s="33"/>
      <c r="UV9" s="33"/>
      <c r="UW9" s="33"/>
      <c r="UX9" s="33"/>
      <c r="UY9" s="33"/>
      <c r="UZ9" s="33"/>
      <c r="VA9" s="33"/>
      <c r="VB9" s="33"/>
      <c r="VC9" s="33"/>
      <c r="VD9" s="33"/>
      <c r="VE9" s="33"/>
      <c r="VF9" s="33"/>
      <c r="VG9" s="33"/>
      <c r="VH9" s="33"/>
      <c r="VI9" s="33"/>
      <c r="VJ9" s="33"/>
      <c r="VK9" s="33"/>
      <c r="VL9" s="33"/>
      <c r="VM9" s="33"/>
      <c r="VN9" s="33"/>
      <c r="VO9" s="33"/>
      <c r="VP9" s="33"/>
      <c r="VQ9" s="33"/>
      <c r="VR9" s="33"/>
      <c r="VS9" s="33"/>
      <c r="VT9" s="33"/>
      <c r="VU9" s="33"/>
      <c r="VV9" s="33"/>
      <c r="VW9" s="33"/>
      <c r="VX9" s="33"/>
      <c r="VY9" s="33"/>
      <c r="VZ9" s="33"/>
      <c r="WA9" s="33"/>
      <c r="WB9" s="33"/>
      <c r="WC9" s="33"/>
      <c r="WD9" s="33"/>
      <c r="WE9" s="33"/>
      <c r="WF9" s="33"/>
      <c r="WG9" s="33"/>
      <c r="WH9" s="33"/>
      <c r="WI9" s="33"/>
      <c r="WJ9" s="33"/>
      <c r="WK9" s="33"/>
      <c r="WL9" s="33"/>
      <c r="WM9" s="33"/>
      <c r="WN9" s="33"/>
      <c r="WO9" s="33"/>
      <c r="WP9" s="33"/>
      <c r="WQ9" s="33"/>
      <c r="WR9" s="33"/>
      <c r="WS9" s="33"/>
      <c r="WT9" s="33"/>
      <c r="WU9" s="33"/>
      <c r="WV9" s="33"/>
      <c r="WW9" s="33"/>
      <c r="WX9" s="33"/>
      <c r="WY9" s="33"/>
      <c r="WZ9" s="33"/>
      <c r="XA9" s="33"/>
      <c r="XB9" s="33"/>
      <c r="XC9" s="33"/>
      <c r="XD9" s="33"/>
      <c r="XE9" s="33"/>
      <c r="XF9" s="33"/>
      <c r="XG9" s="33"/>
      <c r="XH9" s="33"/>
      <c r="XI9" s="33"/>
      <c r="XJ9" s="33"/>
      <c r="XK9" s="33"/>
      <c r="XL9" s="33"/>
      <c r="XM9" s="33"/>
      <c r="XN9" s="33"/>
      <c r="XO9" s="33"/>
      <c r="XP9" s="33"/>
      <c r="XQ9" s="33"/>
      <c r="XR9" s="33"/>
      <c r="XS9" s="33"/>
      <c r="XT9" s="33"/>
      <c r="XU9" s="33"/>
      <c r="XV9" s="33"/>
      <c r="XW9" s="33"/>
      <c r="XX9" s="33"/>
      <c r="XY9" s="33"/>
      <c r="XZ9" s="33"/>
      <c r="YA9" s="33"/>
      <c r="YB9" s="33"/>
      <c r="YC9" s="33"/>
      <c r="YD9" s="33"/>
      <c r="YE9" s="33"/>
      <c r="YF9" s="33"/>
      <c r="YG9" s="33"/>
      <c r="YH9" s="33"/>
      <c r="YI9" s="33"/>
      <c r="YJ9" s="33"/>
      <c r="YK9" s="33"/>
      <c r="YL9" s="33"/>
      <c r="YM9" s="33"/>
      <c r="YN9" s="33"/>
      <c r="YO9" s="33"/>
      <c r="YP9" s="33"/>
      <c r="YQ9" s="33"/>
      <c r="YR9" s="33"/>
      <c r="YS9" s="33"/>
      <c r="YT9" s="33"/>
      <c r="YU9" s="33"/>
      <c r="YV9" s="33"/>
      <c r="YW9" s="33"/>
      <c r="YX9" s="33"/>
      <c r="YY9" s="33"/>
      <c r="YZ9" s="33"/>
      <c r="ZA9" s="33"/>
      <c r="ZB9" s="33"/>
      <c r="ZC9" s="33"/>
      <c r="ZD9" s="33"/>
      <c r="ZE9" s="33"/>
      <c r="ZF9" s="33"/>
      <c r="ZG9" s="33"/>
      <c r="ZH9" s="33"/>
      <c r="ZI9" s="33"/>
      <c r="ZJ9" s="33"/>
      <c r="ZK9" s="33"/>
      <c r="ZL9" s="33"/>
      <c r="ZM9" s="33"/>
      <c r="ZN9" s="33"/>
      <c r="ZO9" s="33"/>
      <c r="ZP9" s="33"/>
      <c r="ZQ9" s="33"/>
      <c r="ZR9" s="33"/>
      <c r="ZS9" s="33"/>
      <c r="ZT9" s="33"/>
      <c r="ZU9" s="33"/>
      <c r="ZV9" s="33"/>
      <c r="ZW9" s="33"/>
      <c r="ZX9" s="33"/>
      <c r="ZY9" s="33"/>
      <c r="ZZ9" s="33"/>
      <c r="AAA9" s="33"/>
      <c r="AAB9" s="33"/>
      <c r="AAC9" s="33"/>
      <c r="AAD9" s="33"/>
      <c r="AAE9" s="33"/>
      <c r="AAF9" s="33"/>
      <c r="AAG9" s="33"/>
      <c r="AAH9" s="33"/>
      <c r="AAI9" s="33"/>
      <c r="AAJ9" s="33"/>
      <c r="AAK9" s="33"/>
      <c r="AAL9" s="33"/>
      <c r="AAM9" s="33"/>
      <c r="AAN9" s="33"/>
      <c r="AAO9" s="33"/>
      <c r="AAP9" s="33"/>
      <c r="AAQ9" s="33"/>
      <c r="AAR9" s="33"/>
      <c r="AAS9" s="33"/>
      <c r="AAT9" s="33"/>
      <c r="AAU9" s="33"/>
      <c r="AAV9" s="33"/>
      <c r="AAW9" s="33"/>
      <c r="AAX9" s="33"/>
      <c r="AAY9" s="33"/>
      <c r="AAZ9" s="33"/>
      <c r="ABA9" s="33"/>
      <c r="ABB9" s="33"/>
      <c r="ABC9" s="33"/>
      <c r="ABD9" s="33"/>
      <c r="ABE9" s="33"/>
      <c r="ABF9" s="33"/>
      <c r="ABG9" s="33"/>
      <c r="ABH9" s="33"/>
      <c r="ABI9" s="33"/>
      <c r="ABJ9" s="33"/>
      <c r="ABK9" s="33"/>
      <c r="ABL9" s="33"/>
      <c r="ABM9" s="33"/>
      <c r="ABN9" s="33"/>
      <c r="ABO9" s="33"/>
      <c r="ABP9" s="33"/>
      <c r="ABQ9" s="33"/>
      <c r="ABR9" s="33"/>
      <c r="ABS9" s="33"/>
      <c r="ABT9" s="33"/>
      <c r="ABU9" s="33"/>
      <c r="ABV9" s="33"/>
      <c r="ABW9" s="33"/>
      <c r="ABX9" s="33"/>
      <c r="ABY9" s="33"/>
      <c r="ABZ9" s="33"/>
      <c r="ACA9" s="33"/>
      <c r="ACB9" s="33"/>
      <c r="ACC9" s="33"/>
      <c r="ACD9" s="33"/>
      <c r="ACE9" s="33"/>
      <c r="ACF9" s="33"/>
      <c r="ACG9" s="33"/>
      <c r="ACH9" s="33"/>
      <c r="ACI9" s="33"/>
      <c r="ACJ9" s="33"/>
      <c r="ACK9" s="33"/>
      <c r="ACL9" s="33"/>
      <c r="ACM9" s="33"/>
      <c r="ACN9" s="33"/>
      <c r="ACO9" s="33"/>
      <c r="ACP9" s="33"/>
      <c r="ACQ9" s="33"/>
      <c r="ACR9" s="33"/>
      <c r="ACS9" s="33"/>
      <c r="ACT9" s="33"/>
      <c r="ACU9" s="33"/>
      <c r="ACV9" s="33"/>
      <c r="ACW9" s="33"/>
      <c r="ACX9" s="33"/>
      <c r="ACY9" s="33"/>
      <c r="ACZ9" s="33"/>
      <c r="ADA9" s="33"/>
      <c r="ADB9" s="33"/>
      <c r="ADC9" s="33"/>
      <c r="ADD9" s="33"/>
      <c r="ADE9" s="33"/>
      <c r="ADF9" s="33"/>
      <c r="ADG9" s="33"/>
      <c r="ADH9" s="33"/>
      <c r="ADI9" s="33"/>
      <c r="ADJ9" s="33"/>
      <c r="ADK9" s="33"/>
      <c r="ADL9" s="33"/>
      <c r="ADM9" s="33"/>
      <c r="ADN9" s="33"/>
      <c r="ADO9" s="33"/>
      <c r="ADP9" s="33"/>
      <c r="ADQ9" s="33"/>
      <c r="ADR9" s="33"/>
      <c r="ADS9" s="33"/>
      <c r="ADT9" s="33"/>
      <c r="ADU9" s="33"/>
      <c r="ADV9" s="33"/>
      <c r="ADW9" s="33"/>
      <c r="ADX9" s="33"/>
      <c r="ADY9" s="33"/>
      <c r="ADZ9" s="33"/>
      <c r="AEA9" s="33"/>
      <c r="AEB9" s="33"/>
      <c r="AEC9" s="33"/>
      <c r="AED9" s="33"/>
      <c r="AEE9" s="33"/>
      <c r="AEF9" s="33"/>
      <c r="AEG9" s="33"/>
      <c r="AEH9" s="33"/>
      <c r="AEI9" s="33"/>
      <c r="AEJ9" s="33"/>
      <c r="AEK9" s="33"/>
      <c r="AEL9" s="33"/>
      <c r="AEM9" s="33"/>
      <c r="AEN9" s="33"/>
      <c r="AEO9" s="33"/>
      <c r="AEP9" s="33"/>
      <c r="AEQ9" s="33"/>
      <c r="AER9" s="33"/>
      <c r="AES9" s="33"/>
      <c r="AET9" s="33"/>
      <c r="AEU9" s="33"/>
      <c r="AEV9" s="33"/>
      <c r="AEW9" s="33"/>
      <c r="AEX9" s="33"/>
      <c r="AEY9" s="33"/>
      <c r="AEZ9" s="33"/>
      <c r="AFA9" s="33"/>
      <c r="AFB9" s="33"/>
      <c r="AFC9" s="33"/>
      <c r="AFD9" s="33"/>
      <c r="AFE9" s="33"/>
      <c r="AFF9" s="33"/>
      <c r="AFG9" s="33"/>
      <c r="AFH9" s="33"/>
      <c r="AFI9" s="33"/>
      <c r="AFJ9" s="33"/>
      <c r="AFK9" s="33"/>
      <c r="AFL9" s="33"/>
      <c r="AFM9" s="33"/>
      <c r="AFN9" s="33"/>
      <c r="AFO9" s="33"/>
      <c r="AFP9" s="33"/>
      <c r="AFQ9" s="33"/>
      <c r="AFR9" s="33"/>
      <c r="AFS9" s="33"/>
      <c r="AFT9" s="33"/>
      <c r="AFU9" s="33"/>
      <c r="AFV9" s="33"/>
      <c r="AFW9" s="33"/>
      <c r="AFX9" s="33"/>
      <c r="AFY9" s="33"/>
      <c r="AFZ9" s="33"/>
      <c r="AGA9" s="33"/>
      <c r="AGB9" s="33"/>
      <c r="AGC9" s="33"/>
      <c r="AGD9" s="33"/>
      <c r="AGE9" s="33"/>
      <c r="AGF9" s="33"/>
      <c r="AGG9" s="33"/>
      <c r="AGH9" s="33"/>
      <c r="AGI9" s="33"/>
      <c r="AGJ9" s="33"/>
      <c r="AGK9" s="33"/>
      <c r="AGL9" s="33"/>
      <c r="AGM9" s="33"/>
      <c r="AGN9" s="33"/>
      <c r="AGO9" s="33"/>
      <c r="AGP9" s="33"/>
      <c r="AGQ9" s="33"/>
      <c r="AGR9" s="33"/>
      <c r="AGS9" s="33"/>
      <c r="AGT9" s="33"/>
      <c r="AGU9" s="33"/>
      <c r="AGV9" s="33"/>
      <c r="AGW9" s="33"/>
      <c r="AGX9" s="33"/>
      <c r="AGY9" s="33"/>
      <c r="AGZ9" s="33"/>
      <c r="AHA9" s="33"/>
      <c r="AHB9" s="33"/>
      <c r="AHC9" s="33"/>
      <c r="AHD9" s="33"/>
      <c r="AHE9" s="33"/>
      <c r="AHF9" s="33"/>
      <c r="AHG9" s="33"/>
      <c r="AHH9" s="33"/>
      <c r="AHI9" s="33"/>
      <c r="AHJ9" s="33"/>
      <c r="AHK9" s="33"/>
      <c r="AHL9" s="33"/>
      <c r="AHM9" s="33"/>
      <c r="AHN9" s="33"/>
      <c r="AHO9" s="33"/>
      <c r="AHP9" s="33"/>
      <c r="AHQ9" s="33"/>
      <c r="AHR9" s="33"/>
      <c r="AHS9" s="33"/>
      <c r="AHT9" s="33"/>
      <c r="AHU9" s="33"/>
      <c r="AHV9" s="33"/>
      <c r="AHW9" s="33"/>
      <c r="AHX9" s="33"/>
      <c r="AHY9" s="33"/>
      <c r="AHZ9" s="33"/>
      <c r="AIA9" s="33"/>
      <c r="AIB9" s="33"/>
      <c r="AIC9" s="33"/>
      <c r="AID9" s="33"/>
      <c r="AIE9" s="33"/>
      <c r="AIF9" s="33"/>
      <c r="AIG9" s="33"/>
      <c r="AIH9" s="33"/>
      <c r="AII9" s="33"/>
      <c r="AIJ9" s="33"/>
      <c r="AIK9" s="33"/>
      <c r="AIL9" s="33"/>
      <c r="AIM9" s="33"/>
      <c r="AIN9" s="33"/>
      <c r="AIO9" s="33"/>
      <c r="AIP9" s="33"/>
      <c r="AIQ9" s="33"/>
      <c r="AIR9" s="33"/>
      <c r="AIS9" s="33"/>
      <c r="AIT9" s="33"/>
      <c r="AIU9" s="33"/>
      <c r="AIV9" s="33"/>
      <c r="AIW9" s="33"/>
      <c r="AIX9" s="33"/>
      <c r="AIY9" s="33"/>
      <c r="AIZ9" s="33"/>
      <c r="AJA9" s="33"/>
      <c r="AJB9" s="33"/>
      <c r="AJC9" s="33"/>
      <c r="AJD9" s="33"/>
      <c r="AJE9" s="33"/>
      <c r="AJF9" s="33"/>
      <c r="AJG9" s="33"/>
      <c r="AJH9" s="33"/>
      <c r="AJI9" s="33"/>
      <c r="AJJ9" s="33"/>
      <c r="AJK9" s="33"/>
      <c r="AJL9" s="33"/>
      <c r="AJM9" s="33"/>
      <c r="AJN9" s="33"/>
      <c r="AJO9" s="33"/>
      <c r="AJP9" s="33"/>
      <c r="AJQ9" s="33"/>
      <c r="AJR9" s="33"/>
      <c r="AJS9" s="33"/>
      <c r="AJT9" s="33"/>
      <c r="AJU9" s="33"/>
      <c r="AJV9" s="33"/>
      <c r="AJW9" s="33"/>
      <c r="AJX9" s="33"/>
      <c r="AJY9" s="33"/>
      <c r="AJZ9" s="33"/>
      <c r="AKA9" s="33"/>
      <c r="AKB9" s="33"/>
      <c r="AKC9" s="33"/>
      <c r="AKD9" s="33"/>
      <c r="AKE9" s="33"/>
      <c r="AKF9" s="33"/>
      <c r="AKG9" s="33"/>
      <c r="AKH9" s="33"/>
      <c r="AKI9" s="33"/>
      <c r="AKJ9" s="33"/>
      <c r="AKK9" s="33"/>
      <c r="AKL9" s="33"/>
      <c r="AKM9" s="33"/>
      <c r="AKN9" s="33"/>
      <c r="AKO9" s="33"/>
      <c r="AKP9" s="33"/>
      <c r="AKQ9" s="33"/>
      <c r="AKR9" s="33"/>
      <c r="AKS9" s="33"/>
      <c r="AKT9" s="33"/>
      <c r="AKU9" s="33"/>
      <c r="AKV9" s="33"/>
      <c r="AKW9" s="33"/>
      <c r="AKX9" s="33"/>
      <c r="AKY9" s="33"/>
      <c r="AKZ9" s="33"/>
      <c r="ALA9" s="33"/>
      <c r="ALB9" s="33"/>
      <c r="ALC9" s="33"/>
      <c r="ALD9" s="33"/>
      <c r="ALE9" s="33"/>
      <c r="ALF9" s="33"/>
      <c r="ALG9" s="33"/>
      <c r="ALH9" s="33"/>
      <c r="ALI9" s="33"/>
      <c r="ALJ9" s="33"/>
      <c r="ALK9" s="33"/>
      <c r="ALL9" s="33"/>
      <c r="ALM9" s="33"/>
      <c r="ALN9" s="33"/>
      <c r="ALO9" s="33"/>
      <c r="ALP9" s="33"/>
      <c r="ALQ9" s="33"/>
      <c r="ALR9" s="33"/>
      <c r="ALS9" s="33"/>
      <c r="ALT9" s="33"/>
      <c r="ALU9" s="33"/>
      <c r="ALV9" s="33"/>
      <c r="ALW9" s="33"/>
      <c r="ALX9" s="33"/>
      <c r="ALY9" s="33"/>
      <c r="ALZ9" s="33"/>
      <c r="AMA9" s="33"/>
      <c r="AMB9" s="33"/>
      <c r="AMC9" s="33"/>
      <c r="AMD9" s="33"/>
      <c r="AME9" s="33"/>
      <c r="AMF9" s="33"/>
      <c r="AMG9" s="33"/>
      <c r="AMH9" s="33"/>
      <c r="AMI9" s="33"/>
      <c r="AMJ9" s="33"/>
      <c r="AMK9" s="33"/>
      <c r="AML9" s="33"/>
      <c r="AMM9" s="33"/>
      <c r="AMN9" s="33"/>
      <c r="AMO9" s="33"/>
      <c r="AMP9" s="33"/>
      <c r="AMQ9" s="33"/>
      <c r="AMR9" s="33"/>
      <c r="AMS9" s="33"/>
      <c r="AMT9" s="33"/>
      <c r="AMU9" s="33"/>
      <c r="AMV9" s="33"/>
      <c r="AMW9" s="33"/>
      <c r="AMX9" s="33"/>
      <c r="AMY9" s="33"/>
      <c r="AMZ9" s="33"/>
      <c r="ANA9" s="33"/>
      <c r="ANB9" s="33"/>
      <c r="ANC9" s="33"/>
      <c r="AND9" s="33"/>
      <c r="ANE9" s="33"/>
      <c r="ANF9" s="33"/>
      <c r="ANG9" s="33"/>
      <c r="ANH9" s="33"/>
      <c r="ANI9" s="33"/>
      <c r="ANJ9" s="33"/>
      <c r="ANK9" s="33"/>
      <c r="ANL9" s="33"/>
      <c r="ANM9" s="33"/>
      <c r="ANN9" s="33"/>
      <c r="ANO9" s="33"/>
      <c r="ANP9" s="33"/>
      <c r="ANQ9" s="33"/>
      <c r="ANR9" s="33"/>
      <c r="ANS9" s="33"/>
      <c r="ANT9" s="33"/>
      <c r="ANU9" s="33"/>
      <c r="ANV9" s="33"/>
      <c r="ANW9" s="33"/>
      <c r="ANX9" s="33"/>
      <c r="ANY9" s="33"/>
      <c r="ANZ9" s="33"/>
      <c r="AOA9" s="33"/>
      <c r="AOB9" s="33"/>
      <c r="AOC9" s="33"/>
      <c r="AOD9" s="33"/>
      <c r="AOE9" s="33"/>
      <c r="AOF9" s="33"/>
      <c r="AOG9" s="33"/>
      <c r="AOH9" s="33"/>
      <c r="AOI9" s="33"/>
      <c r="AOJ9" s="33"/>
      <c r="AOK9" s="33"/>
      <c r="AOL9" s="33"/>
      <c r="AOM9" s="33"/>
      <c r="AON9" s="33"/>
      <c r="AOO9" s="33"/>
      <c r="AOP9" s="33"/>
      <c r="AOQ9" s="33"/>
      <c r="AOR9" s="33"/>
      <c r="AOS9" s="33"/>
      <c r="AOT9" s="33"/>
      <c r="AOU9" s="33"/>
      <c r="AOV9" s="33"/>
      <c r="AOW9" s="33"/>
      <c r="AOX9" s="33"/>
      <c r="AOY9" s="33"/>
      <c r="AOZ9" s="33"/>
      <c r="APA9" s="33"/>
      <c r="APB9" s="33"/>
      <c r="APC9" s="33"/>
      <c r="APD9" s="33"/>
      <c r="APE9" s="33"/>
      <c r="APF9" s="33"/>
      <c r="APG9" s="33"/>
      <c r="APH9" s="33"/>
      <c r="API9" s="33"/>
      <c r="APJ9" s="33"/>
      <c r="APK9" s="33"/>
      <c r="APL9" s="33"/>
      <c r="APM9" s="33"/>
      <c r="APN9" s="33"/>
      <c r="APO9" s="33"/>
      <c r="APP9" s="33"/>
      <c r="APQ9" s="33"/>
      <c r="APR9" s="33"/>
      <c r="APS9" s="33"/>
      <c r="APT9" s="33"/>
      <c r="APU9" s="33"/>
      <c r="APV9" s="33"/>
      <c r="APW9" s="33"/>
      <c r="APX9" s="33"/>
      <c r="APY9" s="33"/>
      <c r="APZ9" s="33"/>
      <c r="AQA9" s="33"/>
      <c r="AQB9" s="33"/>
      <c r="AQC9" s="33"/>
      <c r="AQD9" s="33"/>
      <c r="AQE9" s="33"/>
      <c r="AQF9" s="33"/>
      <c r="AQG9" s="33"/>
      <c r="AQH9" s="33"/>
      <c r="AQI9" s="33"/>
      <c r="AQJ9" s="33"/>
      <c r="AQK9" s="33"/>
      <c r="AQL9" s="33"/>
      <c r="AQM9" s="33"/>
      <c r="AQN9" s="33"/>
      <c r="AQO9" s="33"/>
      <c r="AQP9" s="33"/>
      <c r="AQQ9" s="33"/>
      <c r="AQR9" s="33"/>
      <c r="AQS9" s="33"/>
      <c r="AQT9" s="33"/>
      <c r="AQU9" s="33"/>
      <c r="AQV9" s="33"/>
      <c r="AQW9" s="33"/>
      <c r="AQX9" s="33"/>
      <c r="AQY9" s="33"/>
      <c r="AQZ9" s="33"/>
      <c r="ARA9" s="33"/>
      <c r="ARB9" s="33"/>
      <c r="ARC9" s="33"/>
      <c r="ARD9" s="33"/>
      <c r="ARE9" s="33"/>
      <c r="ARF9" s="33"/>
      <c r="ARG9" s="33"/>
      <c r="ARH9" s="33"/>
      <c r="ARI9" s="33"/>
      <c r="ARJ9" s="33"/>
      <c r="ARK9" s="33"/>
      <c r="ARL9" s="33"/>
      <c r="ARM9" s="33"/>
      <c r="ARN9" s="33"/>
      <c r="ARO9" s="33"/>
      <c r="ARP9" s="33"/>
      <c r="ARQ9" s="33"/>
      <c r="ARR9" s="33"/>
      <c r="ARS9" s="33"/>
      <c r="ART9" s="33"/>
      <c r="ARU9" s="33"/>
      <c r="ARV9" s="33"/>
      <c r="ARW9" s="33"/>
      <c r="ARX9" s="33"/>
      <c r="ARY9" s="33"/>
      <c r="ARZ9" s="33"/>
      <c r="ASA9" s="33"/>
      <c r="ASB9" s="33"/>
      <c r="ASC9" s="33"/>
      <c r="ASD9" s="33"/>
      <c r="ASE9" s="33"/>
      <c r="ASF9" s="33"/>
      <c r="ASG9" s="33"/>
      <c r="ASH9" s="33"/>
      <c r="ASI9" s="33"/>
      <c r="ASJ9" s="33"/>
      <c r="ASK9" s="33"/>
      <c r="ASL9" s="33"/>
      <c r="ASM9" s="33"/>
      <c r="ASN9" s="33"/>
      <c r="ASO9" s="33"/>
      <c r="ASP9" s="33"/>
      <c r="ASQ9" s="33"/>
      <c r="ASR9" s="33"/>
      <c r="ASS9" s="33"/>
      <c r="AST9" s="33"/>
      <c r="ASU9" s="33"/>
      <c r="ASV9" s="33"/>
      <c r="ASW9" s="33"/>
      <c r="ASX9" s="33"/>
      <c r="ASY9" s="33"/>
      <c r="ASZ9" s="33"/>
      <c r="ATA9" s="33"/>
      <c r="ATB9" s="33"/>
      <c r="ATC9" s="33"/>
      <c r="ATD9" s="33"/>
      <c r="ATE9" s="33"/>
      <c r="ATF9" s="33"/>
      <c r="ATG9" s="33"/>
      <c r="ATH9" s="33"/>
      <c r="ATI9" s="33"/>
      <c r="ATJ9" s="33"/>
      <c r="ATK9" s="33"/>
      <c r="ATL9" s="33"/>
      <c r="ATM9" s="33"/>
      <c r="ATN9" s="33"/>
      <c r="ATO9" s="33"/>
      <c r="ATP9" s="33"/>
      <c r="ATQ9" s="33"/>
      <c r="ATR9" s="33"/>
      <c r="ATS9" s="33"/>
      <c r="ATT9" s="33"/>
      <c r="ATU9" s="33"/>
    </row>
    <row r="10" spans="1:1217" ht="256.5" customHeight="1" thickBot="1" x14ac:dyDescent="0.3">
      <c r="A10" s="55"/>
      <c r="B10" s="118"/>
      <c r="C10" s="119"/>
      <c r="D10" s="119"/>
      <c r="E10" s="119"/>
      <c r="F10" s="119"/>
      <c r="G10" s="119"/>
      <c r="H10" s="119"/>
      <c r="I10" s="119"/>
      <c r="J10" s="119"/>
      <c r="K10" s="119"/>
      <c r="L10" s="119"/>
      <c r="M10" s="119"/>
      <c r="N10" s="119"/>
      <c r="O10" s="120"/>
    </row>
    <row r="12" spans="1:1217" s="20" customFormat="1" ht="45.75" customHeight="1" x14ac:dyDescent="0.25">
      <c r="A12" s="126" t="s">
        <v>108</v>
      </c>
      <c r="B12" s="126"/>
      <c r="C12" s="126"/>
      <c r="D12" s="126"/>
      <c r="E12" s="126"/>
      <c r="F12" s="126"/>
      <c r="G12" s="126"/>
      <c r="H12" s="126"/>
      <c r="I12" s="126"/>
      <c r="J12" s="126"/>
      <c r="K12" s="126"/>
      <c r="L12" s="126"/>
      <c r="M12" s="126"/>
      <c r="N12" s="126"/>
      <c r="O12" s="126"/>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c r="QI12" s="33"/>
      <c r="QJ12" s="33"/>
      <c r="QK12" s="33"/>
      <c r="QL12" s="33"/>
      <c r="QM12" s="33"/>
      <c r="QN12" s="33"/>
      <c r="QO12" s="33"/>
      <c r="QP12" s="33"/>
      <c r="QQ12" s="33"/>
      <c r="QR12" s="33"/>
      <c r="QS12" s="33"/>
      <c r="QT12" s="33"/>
      <c r="QU12" s="33"/>
      <c r="QV12" s="33"/>
      <c r="QW12" s="33"/>
      <c r="QX12" s="33"/>
      <c r="QY12" s="33"/>
      <c r="QZ12" s="33"/>
      <c r="RA12" s="33"/>
      <c r="RB12" s="33"/>
      <c r="RC12" s="33"/>
      <c r="RD12" s="33"/>
      <c r="RE12" s="33"/>
      <c r="RF12" s="33"/>
      <c r="RG12" s="33"/>
      <c r="RH12" s="33"/>
      <c r="RI12" s="33"/>
      <c r="RJ12" s="33"/>
      <c r="RK12" s="33"/>
      <c r="RL12" s="33"/>
      <c r="RM12" s="33"/>
      <c r="RN12" s="33"/>
      <c r="RO12" s="33"/>
      <c r="RP12" s="33"/>
      <c r="RQ12" s="33"/>
      <c r="RR12" s="33"/>
      <c r="RS12" s="33"/>
      <c r="RT12" s="33"/>
      <c r="RU12" s="33"/>
      <c r="RV12" s="33"/>
      <c r="RW12" s="33"/>
      <c r="RX12" s="33"/>
      <c r="RY12" s="33"/>
      <c r="RZ12" s="33"/>
      <c r="SA12" s="33"/>
      <c r="SB12" s="33"/>
      <c r="SC12" s="33"/>
      <c r="SD12" s="33"/>
      <c r="SE12" s="33"/>
      <c r="SF12" s="33"/>
      <c r="SG12" s="33"/>
      <c r="SH12" s="33"/>
      <c r="SI12" s="33"/>
      <c r="SJ12" s="33"/>
      <c r="SK12" s="33"/>
      <c r="SL12" s="33"/>
      <c r="SM12" s="33"/>
      <c r="SN12" s="33"/>
      <c r="SO12" s="33"/>
      <c r="SP12" s="33"/>
      <c r="SQ12" s="33"/>
      <c r="SR12" s="33"/>
      <c r="SS12" s="33"/>
      <c r="ST12" s="33"/>
      <c r="SU12" s="33"/>
      <c r="SV12" s="33"/>
      <c r="SW12" s="33"/>
      <c r="SX12" s="33"/>
      <c r="SY12" s="33"/>
      <c r="SZ12" s="33"/>
      <c r="TA12" s="33"/>
      <c r="TB12" s="33"/>
      <c r="TC12" s="33"/>
      <c r="TD12" s="33"/>
      <c r="TE12" s="33"/>
      <c r="TF12" s="33"/>
      <c r="TG12" s="33"/>
      <c r="TH12" s="33"/>
      <c r="TI12" s="33"/>
      <c r="TJ12" s="33"/>
      <c r="TK12" s="33"/>
      <c r="TL12" s="33"/>
      <c r="TM12" s="33"/>
      <c r="TN12" s="33"/>
      <c r="TO12" s="33"/>
      <c r="TP12" s="33"/>
      <c r="TQ12" s="33"/>
      <c r="TR12" s="33"/>
      <c r="TS12" s="33"/>
      <c r="TT12" s="33"/>
      <c r="TU12" s="33"/>
      <c r="TV12" s="33"/>
      <c r="TW12" s="33"/>
      <c r="TX12" s="33"/>
      <c r="TY12" s="33"/>
      <c r="TZ12" s="33"/>
      <c r="UA12" s="33"/>
      <c r="UB12" s="33"/>
      <c r="UC12" s="33"/>
      <c r="UD12" s="33"/>
      <c r="UE12" s="33"/>
      <c r="UF12" s="33"/>
      <c r="UG12" s="33"/>
      <c r="UH12" s="33"/>
      <c r="UI12" s="33"/>
      <c r="UJ12" s="33"/>
      <c r="UK12" s="33"/>
      <c r="UL12" s="33"/>
      <c r="UM12" s="33"/>
      <c r="UN12" s="33"/>
      <c r="UO12" s="33"/>
      <c r="UP12" s="33"/>
      <c r="UQ12" s="33"/>
      <c r="UR12" s="33"/>
      <c r="US12" s="33"/>
      <c r="UT12" s="33"/>
      <c r="UU12" s="33"/>
      <c r="UV12" s="33"/>
      <c r="UW12" s="33"/>
      <c r="UX12" s="33"/>
      <c r="UY12" s="33"/>
      <c r="UZ12" s="33"/>
      <c r="VA12" s="33"/>
      <c r="VB12" s="33"/>
      <c r="VC12" s="33"/>
      <c r="VD12" s="33"/>
      <c r="VE12" s="33"/>
      <c r="VF12" s="33"/>
      <c r="VG12" s="33"/>
      <c r="VH12" s="33"/>
      <c r="VI12" s="33"/>
      <c r="VJ12" s="33"/>
      <c r="VK12" s="33"/>
      <c r="VL12" s="33"/>
      <c r="VM12" s="33"/>
      <c r="VN12" s="33"/>
      <c r="VO12" s="33"/>
      <c r="VP12" s="33"/>
      <c r="VQ12" s="33"/>
      <c r="VR12" s="33"/>
      <c r="VS12" s="33"/>
      <c r="VT12" s="33"/>
      <c r="VU12" s="33"/>
      <c r="VV12" s="33"/>
      <c r="VW12" s="33"/>
      <c r="VX12" s="33"/>
      <c r="VY12" s="33"/>
      <c r="VZ12" s="33"/>
      <c r="WA12" s="33"/>
      <c r="WB12" s="33"/>
      <c r="WC12" s="33"/>
      <c r="WD12" s="33"/>
      <c r="WE12" s="33"/>
      <c r="WF12" s="33"/>
      <c r="WG12" s="33"/>
      <c r="WH12" s="33"/>
      <c r="WI12" s="33"/>
      <c r="WJ12" s="33"/>
      <c r="WK12" s="33"/>
      <c r="WL12" s="33"/>
      <c r="WM12" s="33"/>
      <c r="WN12" s="33"/>
      <c r="WO12" s="33"/>
      <c r="WP12" s="33"/>
      <c r="WQ12" s="33"/>
      <c r="WR12" s="33"/>
      <c r="WS12" s="33"/>
      <c r="WT12" s="33"/>
      <c r="WU12" s="33"/>
      <c r="WV12" s="33"/>
      <c r="WW12" s="33"/>
      <c r="WX12" s="33"/>
      <c r="WY12" s="33"/>
      <c r="WZ12" s="33"/>
      <c r="XA12" s="33"/>
      <c r="XB12" s="33"/>
      <c r="XC12" s="33"/>
      <c r="XD12" s="33"/>
      <c r="XE12" s="33"/>
      <c r="XF12" s="33"/>
      <c r="XG12" s="33"/>
      <c r="XH12" s="33"/>
      <c r="XI12" s="33"/>
      <c r="XJ12" s="33"/>
      <c r="XK12" s="33"/>
      <c r="XL12" s="33"/>
      <c r="XM12" s="33"/>
      <c r="XN12" s="33"/>
      <c r="XO12" s="33"/>
      <c r="XP12" s="33"/>
      <c r="XQ12" s="33"/>
      <c r="XR12" s="33"/>
      <c r="XS12" s="33"/>
      <c r="XT12" s="33"/>
      <c r="XU12" s="33"/>
      <c r="XV12" s="33"/>
      <c r="XW12" s="33"/>
      <c r="XX12" s="33"/>
      <c r="XY12" s="33"/>
      <c r="XZ12" s="33"/>
      <c r="YA12" s="33"/>
      <c r="YB12" s="33"/>
      <c r="YC12" s="33"/>
      <c r="YD12" s="33"/>
      <c r="YE12" s="33"/>
      <c r="YF12" s="33"/>
      <c r="YG12" s="33"/>
      <c r="YH12" s="33"/>
      <c r="YI12" s="33"/>
      <c r="YJ12" s="33"/>
      <c r="YK12" s="33"/>
      <c r="YL12" s="33"/>
      <c r="YM12" s="33"/>
      <c r="YN12" s="33"/>
      <c r="YO12" s="33"/>
      <c r="YP12" s="33"/>
      <c r="YQ12" s="33"/>
      <c r="YR12" s="33"/>
      <c r="YS12" s="33"/>
      <c r="YT12" s="33"/>
      <c r="YU12" s="33"/>
      <c r="YV12" s="33"/>
      <c r="YW12" s="33"/>
      <c r="YX12" s="33"/>
      <c r="YY12" s="33"/>
      <c r="YZ12" s="33"/>
      <c r="ZA12" s="33"/>
      <c r="ZB12" s="33"/>
      <c r="ZC12" s="33"/>
      <c r="ZD12" s="33"/>
      <c r="ZE12" s="33"/>
      <c r="ZF12" s="33"/>
      <c r="ZG12" s="33"/>
      <c r="ZH12" s="33"/>
      <c r="ZI12" s="33"/>
      <c r="ZJ12" s="33"/>
      <c r="ZK12" s="33"/>
      <c r="ZL12" s="33"/>
      <c r="ZM12" s="33"/>
      <c r="ZN12" s="33"/>
      <c r="ZO12" s="33"/>
      <c r="ZP12" s="33"/>
      <c r="ZQ12" s="33"/>
      <c r="ZR12" s="33"/>
      <c r="ZS12" s="33"/>
      <c r="ZT12" s="33"/>
      <c r="ZU12" s="33"/>
      <c r="ZV12" s="33"/>
      <c r="ZW12" s="33"/>
      <c r="ZX12" s="33"/>
      <c r="ZY12" s="33"/>
      <c r="ZZ12" s="33"/>
      <c r="AAA12" s="33"/>
      <c r="AAB12" s="33"/>
      <c r="AAC12" s="33"/>
      <c r="AAD12" s="33"/>
      <c r="AAE12" s="33"/>
      <c r="AAF12" s="33"/>
      <c r="AAG12" s="33"/>
      <c r="AAH12" s="33"/>
      <c r="AAI12" s="33"/>
      <c r="AAJ12" s="33"/>
      <c r="AAK12" s="33"/>
      <c r="AAL12" s="33"/>
      <c r="AAM12" s="33"/>
      <c r="AAN12" s="33"/>
      <c r="AAO12" s="33"/>
      <c r="AAP12" s="33"/>
      <c r="AAQ12" s="33"/>
      <c r="AAR12" s="33"/>
      <c r="AAS12" s="33"/>
      <c r="AAT12" s="33"/>
      <c r="AAU12" s="33"/>
      <c r="AAV12" s="33"/>
      <c r="AAW12" s="33"/>
      <c r="AAX12" s="33"/>
      <c r="AAY12" s="33"/>
      <c r="AAZ12" s="33"/>
      <c r="ABA12" s="33"/>
      <c r="ABB12" s="33"/>
      <c r="ABC12" s="33"/>
      <c r="ABD12" s="33"/>
      <c r="ABE12" s="33"/>
      <c r="ABF12" s="33"/>
      <c r="ABG12" s="33"/>
      <c r="ABH12" s="33"/>
      <c r="ABI12" s="33"/>
      <c r="ABJ12" s="33"/>
      <c r="ABK12" s="33"/>
      <c r="ABL12" s="33"/>
      <c r="ABM12" s="33"/>
      <c r="ABN12" s="33"/>
      <c r="ABO12" s="33"/>
      <c r="ABP12" s="33"/>
      <c r="ABQ12" s="33"/>
      <c r="ABR12" s="33"/>
      <c r="ABS12" s="33"/>
      <c r="ABT12" s="33"/>
      <c r="ABU12" s="33"/>
      <c r="ABV12" s="33"/>
      <c r="ABW12" s="33"/>
      <c r="ABX12" s="33"/>
      <c r="ABY12" s="33"/>
      <c r="ABZ12" s="33"/>
      <c r="ACA12" s="33"/>
      <c r="ACB12" s="33"/>
      <c r="ACC12" s="33"/>
      <c r="ACD12" s="33"/>
      <c r="ACE12" s="33"/>
      <c r="ACF12" s="33"/>
      <c r="ACG12" s="33"/>
      <c r="ACH12" s="33"/>
      <c r="ACI12" s="33"/>
      <c r="ACJ12" s="33"/>
      <c r="ACK12" s="33"/>
      <c r="ACL12" s="33"/>
      <c r="ACM12" s="33"/>
      <c r="ACN12" s="33"/>
      <c r="ACO12" s="33"/>
      <c r="ACP12" s="33"/>
      <c r="ACQ12" s="33"/>
      <c r="ACR12" s="33"/>
      <c r="ACS12" s="33"/>
      <c r="ACT12" s="33"/>
      <c r="ACU12" s="33"/>
      <c r="ACV12" s="33"/>
      <c r="ACW12" s="33"/>
      <c r="ACX12" s="33"/>
      <c r="ACY12" s="33"/>
      <c r="ACZ12" s="33"/>
      <c r="ADA12" s="33"/>
      <c r="ADB12" s="33"/>
      <c r="ADC12" s="33"/>
      <c r="ADD12" s="33"/>
      <c r="ADE12" s="33"/>
      <c r="ADF12" s="33"/>
      <c r="ADG12" s="33"/>
      <c r="ADH12" s="33"/>
      <c r="ADI12" s="33"/>
      <c r="ADJ12" s="33"/>
      <c r="ADK12" s="33"/>
      <c r="ADL12" s="33"/>
      <c r="ADM12" s="33"/>
      <c r="ADN12" s="33"/>
      <c r="ADO12" s="33"/>
      <c r="ADP12" s="33"/>
      <c r="ADQ12" s="33"/>
      <c r="ADR12" s="33"/>
      <c r="ADS12" s="33"/>
      <c r="ADT12" s="33"/>
      <c r="ADU12" s="33"/>
      <c r="ADV12" s="33"/>
      <c r="ADW12" s="33"/>
      <c r="ADX12" s="33"/>
      <c r="ADY12" s="33"/>
      <c r="ADZ12" s="33"/>
      <c r="AEA12" s="33"/>
      <c r="AEB12" s="33"/>
      <c r="AEC12" s="33"/>
      <c r="AED12" s="33"/>
      <c r="AEE12" s="33"/>
      <c r="AEF12" s="33"/>
      <c r="AEG12" s="33"/>
      <c r="AEH12" s="33"/>
      <c r="AEI12" s="33"/>
      <c r="AEJ12" s="33"/>
      <c r="AEK12" s="33"/>
      <c r="AEL12" s="33"/>
      <c r="AEM12" s="33"/>
      <c r="AEN12" s="33"/>
      <c r="AEO12" s="33"/>
      <c r="AEP12" s="33"/>
      <c r="AEQ12" s="33"/>
      <c r="AER12" s="33"/>
      <c r="AES12" s="33"/>
      <c r="AET12" s="33"/>
      <c r="AEU12" s="33"/>
      <c r="AEV12" s="33"/>
      <c r="AEW12" s="33"/>
      <c r="AEX12" s="33"/>
      <c r="AEY12" s="33"/>
      <c r="AEZ12" s="33"/>
      <c r="AFA12" s="33"/>
      <c r="AFB12" s="33"/>
      <c r="AFC12" s="33"/>
      <c r="AFD12" s="33"/>
      <c r="AFE12" s="33"/>
      <c r="AFF12" s="33"/>
      <c r="AFG12" s="33"/>
      <c r="AFH12" s="33"/>
      <c r="AFI12" s="33"/>
      <c r="AFJ12" s="33"/>
      <c r="AFK12" s="33"/>
      <c r="AFL12" s="33"/>
      <c r="AFM12" s="33"/>
      <c r="AFN12" s="33"/>
      <c r="AFO12" s="33"/>
      <c r="AFP12" s="33"/>
      <c r="AFQ12" s="33"/>
      <c r="AFR12" s="33"/>
      <c r="AFS12" s="33"/>
      <c r="AFT12" s="33"/>
      <c r="AFU12" s="33"/>
      <c r="AFV12" s="33"/>
      <c r="AFW12" s="33"/>
      <c r="AFX12" s="33"/>
      <c r="AFY12" s="33"/>
      <c r="AFZ12" s="33"/>
      <c r="AGA12" s="33"/>
      <c r="AGB12" s="33"/>
      <c r="AGC12" s="33"/>
      <c r="AGD12" s="33"/>
      <c r="AGE12" s="33"/>
      <c r="AGF12" s="33"/>
      <c r="AGG12" s="33"/>
      <c r="AGH12" s="33"/>
      <c r="AGI12" s="33"/>
      <c r="AGJ12" s="33"/>
      <c r="AGK12" s="33"/>
      <c r="AGL12" s="33"/>
      <c r="AGM12" s="33"/>
      <c r="AGN12" s="33"/>
      <c r="AGO12" s="33"/>
      <c r="AGP12" s="33"/>
      <c r="AGQ12" s="33"/>
      <c r="AGR12" s="33"/>
      <c r="AGS12" s="33"/>
      <c r="AGT12" s="33"/>
      <c r="AGU12" s="33"/>
      <c r="AGV12" s="33"/>
      <c r="AGW12" s="33"/>
      <c r="AGX12" s="33"/>
      <c r="AGY12" s="33"/>
      <c r="AGZ12" s="33"/>
      <c r="AHA12" s="33"/>
      <c r="AHB12" s="33"/>
      <c r="AHC12" s="33"/>
      <c r="AHD12" s="33"/>
      <c r="AHE12" s="33"/>
      <c r="AHF12" s="33"/>
      <c r="AHG12" s="33"/>
      <c r="AHH12" s="33"/>
      <c r="AHI12" s="33"/>
      <c r="AHJ12" s="33"/>
      <c r="AHK12" s="33"/>
      <c r="AHL12" s="33"/>
      <c r="AHM12" s="33"/>
      <c r="AHN12" s="33"/>
      <c r="AHO12" s="33"/>
      <c r="AHP12" s="33"/>
      <c r="AHQ12" s="33"/>
      <c r="AHR12" s="33"/>
      <c r="AHS12" s="33"/>
      <c r="AHT12" s="33"/>
      <c r="AHU12" s="33"/>
      <c r="AHV12" s="33"/>
      <c r="AHW12" s="33"/>
      <c r="AHX12" s="33"/>
      <c r="AHY12" s="33"/>
      <c r="AHZ12" s="33"/>
      <c r="AIA12" s="33"/>
      <c r="AIB12" s="33"/>
      <c r="AIC12" s="33"/>
      <c r="AID12" s="33"/>
      <c r="AIE12" s="33"/>
      <c r="AIF12" s="33"/>
      <c r="AIG12" s="33"/>
      <c r="AIH12" s="33"/>
      <c r="AII12" s="33"/>
      <c r="AIJ12" s="33"/>
      <c r="AIK12" s="33"/>
      <c r="AIL12" s="33"/>
      <c r="AIM12" s="33"/>
      <c r="AIN12" s="33"/>
      <c r="AIO12" s="33"/>
      <c r="AIP12" s="33"/>
      <c r="AIQ12" s="33"/>
      <c r="AIR12" s="33"/>
      <c r="AIS12" s="33"/>
      <c r="AIT12" s="33"/>
      <c r="AIU12" s="33"/>
      <c r="AIV12" s="33"/>
      <c r="AIW12" s="33"/>
      <c r="AIX12" s="33"/>
      <c r="AIY12" s="33"/>
      <c r="AIZ12" s="33"/>
      <c r="AJA12" s="33"/>
      <c r="AJB12" s="33"/>
      <c r="AJC12" s="33"/>
      <c r="AJD12" s="33"/>
      <c r="AJE12" s="33"/>
      <c r="AJF12" s="33"/>
      <c r="AJG12" s="33"/>
      <c r="AJH12" s="33"/>
      <c r="AJI12" s="33"/>
      <c r="AJJ12" s="33"/>
      <c r="AJK12" s="33"/>
      <c r="AJL12" s="33"/>
      <c r="AJM12" s="33"/>
      <c r="AJN12" s="33"/>
      <c r="AJO12" s="33"/>
      <c r="AJP12" s="33"/>
      <c r="AJQ12" s="33"/>
      <c r="AJR12" s="33"/>
      <c r="AJS12" s="33"/>
      <c r="AJT12" s="33"/>
      <c r="AJU12" s="33"/>
      <c r="AJV12" s="33"/>
      <c r="AJW12" s="33"/>
      <c r="AJX12" s="33"/>
      <c r="AJY12" s="33"/>
      <c r="AJZ12" s="33"/>
      <c r="AKA12" s="33"/>
      <c r="AKB12" s="33"/>
      <c r="AKC12" s="33"/>
      <c r="AKD12" s="33"/>
      <c r="AKE12" s="33"/>
      <c r="AKF12" s="33"/>
      <c r="AKG12" s="33"/>
      <c r="AKH12" s="33"/>
      <c r="AKI12" s="33"/>
      <c r="AKJ12" s="33"/>
      <c r="AKK12" s="33"/>
      <c r="AKL12" s="33"/>
      <c r="AKM12" s="33"/>
      <c r="AKN12" s="33"/>
      <c r="AKO12" s="33"/>
      <c r="AKP12" s="33"/>
      <c r="AKQ12" s="33"/>
      <c r="AKR12" s="33"/>
      <c r="AKS12" s="33"/>
      <c r="AKT12" s="33"/>
      <c r="AKU12" s="33"/>
      <c r="AKV12" s="33"/>
      <c r="AKW12" s="33"/>
      <c r="AKX12" s="33"/>
      <c r="AKY12" s="33"/>
      <c r="AKZ12" s="33"/>
      <c r="ALA12" s="33"/>
      <c r="ALB12" s="33"/>
      <c r="ALC12" s="33"/>
      <c r="ALD12" s="33"/>
      <c r="ALE12" s="33"/>
      <c r="ALF12" s="33"/>
      <c r="ALG12" s="33"/>
      <c r="ALH12" s="33"/>
      <c r="ALI12" s="33"/>
      <c r="ALJ12" s="33"/>
      <c r="ALK12" s="33"/>
      <c r="ALL12" s="33"/>
      <c r="ALM12" s="33"/>
      <c r="ALN12" s="33"/>
      <c r="ALO12" s="33"/>
      <c r="ALP12" s="33"/>
      <c r="ALQ12" s="33"/>
      <c r="ALR12" s="33"/>
      <c r="ALS12" s="33"/>
      <c r="ALT12" s="33"/>
      <c r="ALU12" s="33"/>
      <c r="ALV12" s="33"/>
      <c r="ALW12" s="33"/>
      <c r="ALX12" s="33"/>
      <c r="ALY12" s="33"/>
      <c r="ALZ12" s="33"/>
      <c r="AMA12" s="33"/>
      <c r="AMB12" s="33"/>
      <c r="AMC12" s="33"/>
      <c r="AMD12" s="33"/>
      <c r="AME12" s="33"/>
      <c r="AMF12" s="33"/>
      <c r="AMG12" s="33"/>
      <c r="AMH12" s="33"/>
      <c r="AMI12" s="33"/>
      <c r="AMJ12" s="33"/>
      <c r="AMK12" s="33"/>
      <c r="AML12" s="33"/>
      <c r="AMM12" s="33"/>
      <c r="AMN12" s="33"/>
      <c r="AMO12" s="33"/>
      <c r="AMP12" s="33"/>
      <c r="AMQ12" s="33"/>
      <c r="AMR12" s="33"/>
      <c r="AMS12" s="33"/>
      <c r="AMT12" s="33"/>
      <c r="AMU12" s="33"/>
      <c r="AMV12" s="33"/>
      <c r="AMW12" s="33"/>
      <c r="AMX12" s="33"/>
      <c r="AMY12" s="33"/>
      <c r="AMZ12" s="33"/>
      <c r="ANA12" s="33"/>
      <c r="ANB12" s="33"/>
      <c r="ANC12" s="33"/>
      <c r="AND12" s="33"/>
      <c r="ANE12" s="33"/>
      <c r="ANF12" s="33"/>
      <c r="ANG12" s="33"/>
      <c r="ANH12" s="33"/>
      <c r="ANI12" s="33"/>
      <c r="ANJ12" s="33"/>
      <c r="ANK12" s="33"/>
      <c r="ANL12" s="33"/>
      <c r="ANM12" s="33"/>
      <c r="ANN12" s="33"/>
      <c r="ANO12" s="33"/>
      <c r="ANP12" s="33"/>
      <c r="ANQ12" s="33"/>
      <c r="ANR12" s="33"/>
      <c r="ANS12" s="33"/>
      <c r="ANT12" s="33"/>
      <c r="ANU12" s="33"/>
      <c r="ANV12" s="33"/>
      <c r="ANW12" s="33"/>
      <c r="ANX12" s="33"/>
      <c r="ANY12" s="33"/>
      <c r="ANZ12" s="33"/>
      <c r="AOA12" s="33"/>
      <c r="AOB12" s="33"/>
      <c r="AOC12" s="33"/>
      <c r="AOD12" s="33"/>
      <c r="AOE12" s="33"/>
      <c r="AOF12" s="33"/>
      <c r="AOG12" s="33"/>
      <c r="AOH12" s="33"/>
      <c r="AOI12" s="33"/>
      <c r="AOJ12" s="33"/>
      <c r="AOK12" s="33"/>
      <c r="AOL12" s="33"/>
      <c r="AOM12" s="33"/>
      <c r="AON12" s="33"/>
      <c r="AOO12" s="33"/>
      <c r="AOP12" s="33"/>
      <c r="AOQ12" s="33"/>
      <c r="AOR12" s="33"/>
      <c r="AOS12" s="33"/>
      <c r="AOT12" s="33"/>
      <c r="AOU12" s="33"/>
      <c r="AOV12" s="33"/>
      <c r="AOW12" s="33"/>
      <c r="AOX12" s="33"/>
      <c r="AOY12" s="33"/>
      <c r="AOZ12" s="33"/>
      <c r="APA12" s="33"/>
      <c r="APB12" s="33"/>
      <c r="APC12" s="33"/>
      <c r="APD12" s="33"/>
      <c r="APE12" s="33"/>
      <c r="APF12" s="33"/>
      <c r="APG12" s="33"/>
      <c r="APH12" s="33"/>
      <c r="API12" s="33"/>
      <c r="APJ12" s="33"/>
      <c r="APK12" s="33"/>
      <c r="APL12" s="33"/>
      <c r="APM12" s="33"/>
      <c r="APN12" s="33"/>
      <c r="APO12" s="33"/>
      <c r="APP12" s="33"/>
      <c r="APQ12" s="33"/>
      <c r="APR12" s="33"/>
      <c r="APS12" s="33"/>
      <c r="APT12" s="33"/>
      <c r="APU12" s="33"/>
      <c r="APV12" s="33"/>
      <c r="APW12" s="33"/>
      <c r="APX12" s="33"/>
      <c r="APY12" s="33"/>
      <c r="APZ12" s="33"/>
      <c r="AQA12" s="33"/>
      <c r="AQB12" s="33"/>
      <c r="AQC12" s="33"/>
      <c r="AQD12" s="33"/>
      <c r="AQE12" s="33"/>
      <c r="AQF12" s="33"/>
      <c r="AQG12" s="33"/>
      <c r="AQH12" s="33"/>
      <c r="AQI12" s="33"/>
      <c r="AQJ12" s="33"/>
      <c r="AQK12" s="33"/>
      <c r="AQL12" s="33"/>
      <c r="AQM12" s="33"/>
      <c r="AQN12" s="33"/>
      <c r="AQO12" s="33"/>
      <c r="AQP12" s="33"/>
      <c r="AQQ12" s="33"/>
      <c r="AQR12" s="33"/>
      <c r="AQS12" s="33"/>
      <c r="AQT12" s="33"/>
      <c r="AQU12" s="33"/>
      <c r="AQV12" s="33"/>
      <c r="AQW12" s="33"/>
      <c r="AQX12" s="33"/>
      <c r="AQY12" s="33"/>
      <c r="AQZ12" s="33"/>
      <c r="ARA12" s="33"/>
      <c r="ARB12" s="33"/>
      <c r="ARC12" s="33"/>
      <c r="ARD12" s="33"/>
      <c r="ARE12" s="33"/>
      <c r="ARF12" s="33"/>
      <c r="ARG12" s="33"/>
      <c r="ARH12" s="33"/>
      <c r="ARI12" s="33"/>
      <c r="ARJ12" s="33"/>
      <c r="ARK12" s="33"/>
      <c r="ARL12" s="33"/>
      <c r="ARM12" s="33"/>
      <c r="ARN12" s="33"/>
      <c r="ARO12" s="33"/>
      <c r="ARP12" s="33"/>
      <c r="ARQ12" s="33"/>
      <c r="ARR12" s="33"/>
      <c r="ARS12" s="33"/>
      <c r="ART12" s="33"/>
      <c r="ARU12" s="33"/>
      <c r="ARV12" s="33"/>
      <c r="ARW12" s="33"/>
      <c r="ARX12" s="33"/>
      <c r="ARY12" s="33"/>
      <c r="ARZ12" s="33"/>
      <c r="ASA12" s="33"/>
      <c r="ASB12" s="33"/>
      <c r="ASC12" s="33"/>
      <c r="ASD12" s="33"/>
      <c r="ASE12" s="33"/>
      <c r="ASF12" s="33"/>
      <c r="ASG12" s="33"/>
      <c r="ASH12" s="33"/>
      <c r="ASI12" s="33"/>
      <c r="ASJ12" s="33"/>
      <c r="ASK12" s="33"/>
      <c r="ASL12" s="33"/>
      <c r="ASM12" s="33"/>
      <c r="ASN12" s="33"/>
      <c r="ASO12" s="33"/>
      <c r="ASP12" s="33"/>
      <c r="ASQ12" s="33"/>
      <c r="ASR12" s="33"/>
      <c r="ASS12" s="33"/>
      <c r="AST12" s="33"/>
      <c r="ASU12" s="33"/>
      <c r="ASV12" s="33"/>
      <c r="ASW12" s="33"/>
      <c r="ASX12" s="33"/>
      <c r="ASY12" s="33"/>
      <c r="ASZ12" s="33"/>
      <c r="ATA12" s="33"/>
      <c r="ATB12" s="33"/>
      <c r="ATC12" s="33"/>
      <c r="ATD12" s="33"/>
      <c r="ATE12" s="33"/>
      <c r="ATF12" s="33"/>
      <c r="ATG12" s="33"/>
      <c r="ATH12" s="33"/>
      <c r="ATI12" s="33"/>
      <c r="ATJ12" s="33"/>
      <c r="ATK12" s="33"/>
      <c r="ATL12" s="33"/>
      <c r="ATM12" s="33"/>
      <c r="ATN12" s="33"/>
      <c r="ATO12" s="33"/>
      <c r="ATP12" s="33"/>
      <c r="ATQ12" s="33"/>
      <c r="ATR12" s="33"/>
      <c r="ATS12" s="33"/>
      <c r="ATT12" s="33"/>
      <c r="ATU12" s="33"/>
    </row>
    <row r="15" spans="1:1217" ht="24" customHeight="1" thickBot="1" x14ac:dyDescent="0.3">
      <c r="B15" s="136" t="s">
        <v>124</v>
      </c>
      <c r="C15" s="136"/>
      <c r="D15" s="136"/>
      <c r="E15" s="136"/>
    </row>
    <row r="16" spans="1:1217" ht="15" customHeight="1" x14ac:dyDescent="0.25">
      <c r="C16" s="137" t="s">
        <v>65</v>
      </c>
      <c r="D16" s="138"/>
      <c r="E16" s="138"/>
      <c r="F16" s="138"/>
      <c r="G16" s="138"/>
      <c r="H16" s="138"/>
      <c r="I16" s="138"/>
      <c r="J16" s="138"/>
      <c r="K16" s="138"/>
      <c r="L16" s="138"/>
      <c r="M16" s="138"/>
      <c r="N16" s="138"/>
      <c r="O16" s="139"/>
    </row>
    <row r="17" spans="2:16" ht="14.65" customHeight="1" x14ac:dyDescent="0.25">
      <c r="C17" s="140"/>
      <c r="D17" s="141"/>
      <c r="E17" s="141"/>
      <c r="F17" s="141"/>
      <c r="G17" s="141"/>
      <c r="H17" s="141"/>
      <c r="I17" s="141"/>
      <c r="J17" s="141"/>
      <c r="K17" s="141"/>
      <c r="L17" s="141"/>
      <c r="M17" s="141"/>
      <c r="N17" s="141"/>
      <c r="O17" s="142"/>
    </row>
    <row r="18" spans="2:16" x14ac:dyDescent="0.25">
      <c r="C18" s="140"/>
      <c r="D18" s="141"/>
      <c r="E18" s="141"/>
      <c r="F18" s="141"/>
      <c r="G18" s="141"/>
      <c r="H18" s="141"/>
      <c r="I18" s="141"/>
      <c r="J18" s="141"/>
      <c r="K18" s="141"/>
      <c r="L18" s="141"/>
      <c r="M18" s="141"/>
      <c r="N18" s="141"/>
      <c r="O18" s="142"/>
    </row>
    <row r="19" spans="2:16" x14ac:dyDescent="0.25">
      <c r="C19" s="140"/>
      <c r="D19" s="141"/>
      <c r="E19" s="141"/>
      <c r="F19" s="141"/>
      <c r="G19" s="141"/>
      <c r="H19" s="141"/>
      <c r="I19" s="141"/>
      <c r="J19" s="141"/>
      <c r="K19" s="141"/>
      <c r="L19" s="141"/>
      <c r="M19" s="141"/>
      <c r="N19" s="141"/>
      <c r="O19" s="142"/>
    </row>
    <row r="20" spans="2:16" x14ac:dyDescent="0.25">
      <c r="C20" s="140"/>
      <c r="D20" s="141"/>
      <c r="E20" s="141"/>
      <c r="F20" s="141"/>
      <c r="G20" s="141"/>
      <c r="H20" s="141"/>
      <c r="I20" s="141"/>
      <c r="J20" s="141"/>
      <c r="K20" s="141"/>
      <c r="L20" s="141"/>
      <c r="M20" s="141"/>
      <c r="N20" s="141"/>
      <c r="O20" s="142"/>
    </row>
    <row r="21" spans="2:16" x14ac:dyDescent="0.25">
      <c r="C21" s="140"/>
      <c r="D21" s="141"/>
      <c r="E21" s="141"/>
      <c r="F21" s="141"/>
      <c r="G21" s="141"/>
      <c r="H21" s="141"/>
      <c r="I21" s="141"/>
      <c r="J21" s="141"/>
      <c r="K21" s="141"/>
      <c r="L21" s="141"/>
      <c r="M21" s="141"/>
      <c r="N21" s="141"/>
      <c r="O21" s="142"/>
    </row>
    <row r="22" spans="2:16" x14ac:dyDescent="0.25">
      <c r="C22" s="140"/>
      <c r="D22" s="141"/>
      <c r="E22" s="141"/>
      <c r="F22" s="141"/>
      <c r="G22" s="141"/>
      <c r="H22" s="141"/>
      <c r="I22" s="141"/>
      <c r="J22" s="141"/>
      <c r="K22" s="141"/>
      <c r="L22" s="141"/>
      <c r="M22" s="141"/>
      <c r="N22" s="141"/>
      <c r="O22" s="142"/>
    </row>
    <row r="23" spans="2:16" x14ac:dyDescent="0.25">
      <c r="C23" s="140"/>
      <c r="D23" s="141"/>
      <c r="E23" s="141"/>
      <c r="F23" s="141"/>
      <c r="G23" s="141"/>
      <c r="H23" s="141"/>
      <c r="I23" s="141"/>
      <c r="J23" s="141"/>
      <c r="K23" s="141"/>
      <c r="L23" s="141"/>
      <c r="M23" s="141"/>
      <c r="N23" s="141"/>
      <c r="O23" s="142"/>
    </row>
    <row r="24" spans="2:16" ht="15.75" thickBot="1" x14ac:dyDescent="0.3">
      <c r="C24" s="143"/>
      <c r="D24" s="144"/>
      <c r="E24" s="144"/>
      <c r="F24" s="144"/>
      <c r="G24" s="144"/>
      <c r="H24" s="144"/>
      <c r="I24" s="144"/>
      <c r="J24" s="144"/>
      <c r="K24" s="144"/>
      <c r="L24" s="144"/>
      <c r="M24" s="144"/>
      <c r="N24" s="144"/>
      <c r="O24" s="145"/>
    </row>
    <row r="25" spans="2:16" s="20" customFormat="1" x14ac:dyDescent="0.25">
      <c r="C25" s="27"/>
      <c r="D25" s="27"/>
      <c r="E25" s="27"/>
      <c r="F25" s="27"/>
      <c r="G25" s="27"/>
      <c r="K25" s="28"/>
      <c r="L25" s="28"/>
      <c r="M25" s="28"/>
      <c r="N25" s="28"/>
      <c r="O25" s="28"/>
      <c r="P25" s="28"/>
    </row>
    <row r="26" spans="2:16" s="20" customFormat="1" ht="24" customHeight="1" thickBot="1" x14ac:dyDescent="0.3">
      <c r="B26" s="136" t="s">
        <v>99</v>
      </c>
      <c r="C26" s="136"/>
      <c r="D26" s="136"/>
      <c r="E26" s="136"/>
      <c r="F26" s="136"/>
      <c r="G26" s="136"/>
      <c r="H26" s="136"/>
      <c r="I26" s="136"/>
      <c r="J26" s="136"/>
      <c r="K26" s="136"/>
      <c r="L26" s="28"/>
      <c r="M26" s="28"/>
      <c r="N26" s="28"/>
      <c r="O26" s="28"/>
      <c r="P26" s="28"/>
    </row>
    <row r="27" spans="2:16" s="20" customFormat="1" ht="15" customHeight="1" x14ac:dyDescent="0.25">
      <c r="B27"/>
      <c r="C27" s="137" t="s">
        <v>125</v>
      </c>
      <c r="D27" s="138"/>
      <c r="E27" s="138"/>
      <c r="F27" s="138"/>
      <c r="G27" s="138"/>
      <c r="H27" s="138"/>
      <c r="I27" s="138"/>
      <c r="J27" s="138"/>
      <c r="K27" s="138"/>
      <c r="L27" s="138"/>
      <c r="M27" s="138"/>
      <c r="N27" s="138"/>
      <c r="O27" s="139"/>
      <c r="P27" s="28"/>
    </row>
    <row r="28" spans="2:16" s="20" customFormat="1" x14ac:dyDescent="0.25">
      <c r="B28"/>
      <c r="C28" s="140"/>
      <c r="D28" s="141"/>
      <c r="E28" s="141"/>
      <c r="F28" s="141"/>
      <c r="G28" s="141"/>
      <c r="H28" s="141"/>
      <c r="I28" s="141"/>
      <c r="J28" s="141"/>
      <c r="K28" s="141"/>
      <c r="L28" s="141"/>
      <c r="M28" s="141"/>
      <c r="N28" s="141"/>
      <c r="O28" s="142"/>
      <c r="P28" s="28"/>
    </row>
    <row r="29" spans="2:16" s="20" customFormat="1" x14ac:dyDescent="0.25">
      <c r="B29"/>
      <c r="C29" s="140"/>
      <c r="D29" s="141"/>
      <c r="E29" s="141"/>
      <c r="F29" s="141"/>
      <c r="G29" s="141"/>
      <c r="H29" s="141"/>
      <c r="I29" s="141"/>
      <c r="J29" s="141"/>
      <c r="K29" s="141"/>
      <c r="L29" s="141"/>
      <c r="M29" s="141"/>
      <c r="N29" s="141"/>
      <c r="O29" s="142"/>
      <c r="P29" s="28"/>
    </row>
    <row r="30" spans="2:16" s="20" customFormat="1" x14ac:dyDescent="0.25">
      <c r="B30"/>
      <c r="C30" s="140"/>
      <c r="D30" s="141"/>
      <c r="E30" s="141"/>
      <c r="F30" s="141"/>
      <c r="G30" s="141"/>
      <c r="H30" s="141"/>
      <c r="I30" s="141"/>
      <c r="J30" s="141"/>
      <c r="K30" s="141"/>
      <c r="L30" s="141"/>
      <c r="M30" s="141"/>
      <c r="N30" s="141"/>
      <c r="O30" s="142"/>
      <c r="P30" s="28"/>
    </row>
    <row r="31" spans="2:16" s="20" customFormat="1" x14ac:dyDescent="0.25">
      <c r="B31"/>
      <c r="C31" s="140"/>
      <c r="D31" s="141"/>
      <c r="E31" s="141"/>
      <c r="F31" s="141"/>
      <c r="G31" s="141"/>
      <c r="H31" s="141"/>
      <c r="I31" s="141"/>
      <c r="J31" s="141"/>
      <c r="K31" s="141"/>
      <c r="L31" s="141"/>
      <c r="M31" s="141"/>
      <c r="N31" s="141"/>
      <c r="O31" s="142"/>
      <c r="P31" s="28"/>
    </row>
    <row r="32" spans="2:16" x14ac:dyDescent="0.25">
      <c r="C32" s="140"/>
      <c r="D32" s="141"/>
      <c r="E32" s="141"/>
      <c r="F32" s="141"/>
      <c r="G32" s="141"/>
      <c r="H32" s="141"/>
      <c r="I32" s="141"/>
      <c r="J32" s="141"/>
      <c r="K32" s="141"/>
      <c r="L32" s="141"/>
      <c r="M32" s="141"/>
      <c r="N32" s="141"/>
      <c r="O32" s="142"/>
    </row>
    <row r="33" spans="2:16" s="20" customFormat="1" x14ac:dyDescent="0.25">
      <c r="B33"/>
      <c r="C33" s="140"/>
      <c r="D33" s="141"/>
      <c r="E33" s="141"/>
      <c r="F33" s="141"/>
      <c r="G33" s="141"/>
      <c r="H33" s="141"/>
      <c r="I33" s="141"/>
      <c r="J33" s="141"/>
      <c r="K33" s="141"/>
      <c r="L33" s="141"/>
      <c r="M33" s="141"/>
      <c r="N33" s="141"/>
      <c r="O33" s="142"/>
    </row>
    <row r="34" spans="2:16" x14ac:dyDescent="0.25">
      <c r="C34" s="140"/>
      <c r="D34" s="141"/>
      <c r="E34" s="141"/>
      <c r="F34" s="141"/>
      <c r="G34" s="141"/>
      <c r="H34" s="141"/>
      <c r="I34" s="141"/>
      <c r="J34" s="141"/>
      <c r="K34" s="141"/>
      <c r="L34" s="141"/>
      <c r="M34" s="141"/>
      <c r="N34" s="141"/>
      <c r="O34" s="142"/>
    </row>
    <row r="35" spans="2:16" ht="15.75" thickBot="1" x14ac:dyDescent="0.3">
      <c r="C35" s="143"/>
      <c r="D35" s="144"/>
      <c r="E35" s="144"/>
      <c r="F35" s="144"/>
      <c r="G35" s="144"/>
      <c r="H35" s="144"/>
      <c r="I35" s="144"/>
      <c r="J35" s="144"/>
      <c r="K35" s="144"/>
      <c r="L35" s="144"/>
      <c r="M35" s="144"/>
      <c r="N35" s="144"/>
      <c r="O35" s="145"/>
    </row>
    <row r="36" spans="2:16" s="20" customFormat="1" x14ac:dyDescent="0.25">
      <c r="C36" s="27"/>
      <c r="D36" s="27"/>
      <c r="E36" s="27"/>
      <c r="F36" s="27"/>
      <c r="G36" s="27"/>
      <c r="K36" s="28"/>
      <c r="L36" s="28"/>
      <c r="M36" s="28"/>
      <c r="N36" s="28"/>
      <c r="O36" s="28"/>
      <c r="P36" s="28"/>
    </row>
    <row r="37" spans="2:16" s="20" customFormat="1" ht="24" customHeight="1" thickBot="1" x14ac:dyDescent="0.3">
      <c r="B37" s="136" t="s">
        <v>100</v>
      </c>
      <c r="C37" s="136"/>
      <c r="D37" s="136"/>
      <c r="E37" s="136"/>
      <c r="F37" s="56"/>
      <c r="G37" s="56"/>
      <c r="H37" s="56"/>
      <c r="I37" s="56"/>
      <c r="J37" s="56"/>
      <c r="K37" s="56"/>
      <c r="L37" s="28"/>
      <c r="M37" s="28"/>
      <c r="N37" s="28"/>
      <c r="O37" s="28"/>
      <c r="P37" s="28"/>
    </row>
    <row r="38" spans="2:16" ht="15" customHeight="1" x14ac:dyDescent="0.25">
      <c r="C38" s="137" t="s">
        <v>126</v>
      </c>
      <c r="D38" s="138"/>
      <c r="E38" s="138"/>
      <c r="F38" s="138"/>
      <c r="G38" s="138"/>
      <c r="H38" s="138"/>
      <c r="I38" s="138"/>
      <c r="J38" s="138"/>
      <c r="K38" s="138"/>
      <c r="L38" s="138"/>
      <c r="M38" s="138"/>
      <c r="N38" s="138"/>
      <c r="O38" s="139"/>
    </row>
    <row r="39" spans="2:16" x14ac:dyDescent="0.25">
      <c r="C39" s="140"/>
      <c r="D39" s="141"/>
      <c r="E39" s="141"/>
      <c r="F39" s="141"/>
      <c r="G39" s="141"/>
      <c r="H39" s="141"/>
      <c r="I39" s="141"/>
      <c r="J39" s="141"/>
      <c r="K39" s="141"/>
      <c r="L39" s="141"/>
      <c r="M39" s="141"/>
      <c r="N39" s="141"/>
      <c r="O39" s="142"/>
    </row>
    <row r="40" spans="2:16" x14ac:dyDescent="0.25">
      <c r="C40" s="140"/>
      <c r="D40" s="141"/>
      <c r="E40" s="141"/>
      <c r="F40" s="141"/>
      <c r="G40" s="141"/>
      <c r="H40" s="141"/>
      <c r="I40" s="141"/>
      <c r="J40" s="141"/>
      <c r="K40" s="141"/>
      <c r="L40" s="141"/>
      <c r="M40" s="141"/>
      <c r="N40" s="141"/>
      <c r="O40" s="142"/>
    </row>
    <row r="41" spans="2:16" x14ac:dyDescent="0.25">
      <c r="C41" s="140"/>
      <c r="D41" s="141"/>
      <c r="E41" s="141"/>
      <c r="F41" s="141"/>
      <c r="G41" s="141"/>
      <c r="H41" s="141"/>
      <c r="I41" s="141"/>
      <c r="J41" s="141"/>
      <c r="K41" s="141"/>
      <c r="L41" s="141"/>
      <c r="M41" s="141"/>
      <c r="N41" s="141"/>
      <c r="O41" s="142"/>
    </row>
    <row r="42" spans="2:16" x14ac:dyDescent="0.25">
      <c r="C42" s="140"/>
      <c r="D42" s="141"/>
      <c r="E42" s="141"/>
      <c r="F42" s="141"/>
      <c r="G42" s="141"/>
      <c r="H42" s="141"/>
      <c r="I42" s="141"/>
      <c r="J42" s="141"/>
      <c r="K42" s="141"/>
      <c r="L42" s="141"/>
      <c r="M42" s="141"/>
      <c r="N42" s="141"/>
      <c r="O42" s="142"/>
    </row>
    <row r="43" spans="2:16" x14ac:dyDescent="0.25">
      <c r="C43" s="140"/>
      <c r="D43" s="141"/>
      <c r="E43" s="141"/>
      <c r="F43" s="141"/>
      <c r="G43" s="141"/>
      <c r="H43" s="141"/>
      <c r="I43" s="141"/>
      <c r="J43" s="141"/>
      <c r="K43" s="141"/>
      <c r="L43" s="141"/>
      <c r="M43" s="141"/>
      <c r="N43" s="141"/>
      <c r="O43" s="142"/>
    </row>
    <row r="44" spans="2:16" x14ac:dyDescent="0.25">
      <c r="C44" s="140"/>
      <c r="D44" s="141"/>
      <c r="E44" s="141"/>
      <c r="F44" s="141"/>
      <c r="G44" s="141"/>
      <c r="H44" s="141"/>
      <c r="I44" s="141"/>
      <c r="J44" s="141"/>
      <c r="K44" s="141"/>
      <c r="L44" s="141"/>
      <c r="M44" s="141"/>
      <c r="N44" s="141"/>
      <c r="O44" s="142"/>
    </row>
    <row r="45" spans="2:16" ht="15.75" thickBot="1" x14ac:dyDescent="0.3">
      <c r="C45" s="143"/>
      <c r="D45" s="144"/>
      <c r="E45" s="144"/>
      <c r="F45" s="144"/>
      <c r="G45" s="144"/>
      <c r="H45" s="144"/>
      <c r="I45" s="144"/>
      <c r="J45" s="144"/>
      <c r="K45" s="144"/>
      <c r="L45" s="144"/>
      <c r="M45" s="144"/>
      <c r="N45" s="144"/>
      <c r="O45" s="145"/>
    </row>
    <row r="47" spans="2:16" ht="15.75" thickBot="1" x14ac:dyDescent="0.3">
      <c r="B47" s="22" t="s">
        <v>101</v>
      </c>
      <c r="C47" s="22"/>
      <c r="D47" s="22"/>
      <c r="E47" s="22"/>
      <c r="F47" s="22"/>
      <c r="G47" s="22"/>
      <c r="H47" s="22"/>
    </row>
    <row r="48" spans="2:16" s="33" customFormat="1" x14ac:dyDescent="0.25">
      <c r="C48" s="127"/>
      <c r="D48" s="128"/>
      <c r="E48" s="128"/>
      <c r="F48" s="128"/>
      <c r="G48" s="128"/>
      <c r="H48" s="128"/>
      <c r="I48" s="128"/>
      <c r="J48" s="128"/>
      <c r="K48" s="128"/>
      <c r="L48" s="128"/>
      <c r="M48" s="128"/>
      <c r="N48" s="128"/>
      <c r="O48" s="129"/>
    </row>
    <row r="49" spans="2:15" s="33" customFormat="1" x14ac:dyDescent="0.25">
      <c r="C49" s="130"/>
      <c r="D49" s="131"/>
      <c r="E49" s="131"/>
      <c r="F49" s="131"/>
      <c r="G49" s="131"/>
      <c r="H49" s="131"/>
      <c r="I49" s="131"/>
      <c r="J49" s="131"/>
      <c r="K49" s="131"/>
      <c r="L49" s="131"/>
      <c r="M49" s="131"/>
      <c r="N49" s="131"/>
      <c r="O49" s="132"/>
    </row>
    <row r="50" spans="2:15" s="33" customFormat="1" x14ac:dyDescent="0.25">
      <c r="C50" s="130"/>
      <c r="D50" s="131"/>
      <c r="E50" s="131"/>
      <c r="F50" s="131"/>
      <c r="G50" s="131"/>
      <c r="H50" s="131"/>
      <c r="I50" s="131"/>
      <c r="J50" s="131"/>
      <c r="K50" s="131"/>
      <c r="L50" s="131"/>
      <c r="M50" s="131"/>
      <c r="N50" s="131"/>
      <c r="O50" s="132"/>
    </row>
    <row r="51" spans="2:15" s="33" customFormat="1" x14ac:dyDescent="0.25">
      <c r="C51" s="130"/>
      <c r="D51" s="131"/>
      <c r="E51" s="131"/>
      <c r="F51" s="131"/>
      <c r="G51" s="131"/>
      <c r="H51" s="131"/>
      <c r="I51" s="131"/>
      <c r="J51" s="131"/>
      <c r="K51" s="131"/>
      <c r="L51" s="131"/>
      <c r="M51" s="131"/>
      <c r="N51" s="131"/>
      <c r="O51" s="132"/>
    </row>
    <row r="52" spans="2:15" s="33" customFormat="1" x14ac:dyDescent="0.25">
      <c r="C52" s="130"/>
      <c r="D52" s="131"/>
      <c r="E52" s="131"/>
      <c r="F52" s="131"/>
      <c r="G52" s="131"/>
      <c r="H52" s="131"/>
      <c r="I52" s="131"/>
      <c r="J52" s="131"/>
      <c r="K52" s="131"/>
      <c r="L52" s="131"/>
      <c r="M52" s="131"/>
      <c r="N52" s="131"/>
      <c r="O52" s="132"/>
    </row>
    <row r="53" spans="2:15" s="33" customFormat="1" x14ac:dyDescent="0.25">
      <c r="C53" s="130"/>
      <c r="D53" s="131"/>
      <c r="E53" s="131"/>
      <c r="F53" s="131"/>
      <c r="G53" s="131"/>
      <c r="H53" s="131"/>
      <c r="I53" s="131"/>
      <c r="J53" s="131"/>
      <c r="K53" s="131"/>
      <c r="L53" s="131"/>
      <c r="M53" s="131"/>
      <c r="N53" s="131"/>
      <c r="O53" s="132"/>
    </row>
    <row r="54" spans="2:15" s="33" customFormat="1" x14ac:dyDescent="0.25">
      <c r="C54" s="130"/>
      <c r="D54" s="131"/>
      <c r="E54" s="131"/>
      <c r="F54" s="131"/>
      <c r="G54" s="131"/>
      <c r="H54" s="131"/>
      <c r="I54" s="131"/>
      <c r="J54" s="131"/>
      <c r="K54" s="131"/>
      <c r="L54" s="131"/>
      <c r="M54" s="131"/>
      <c r="N54" s="131"/>
      <c r="O54" s="132"/>
    </row>
    <row r="55" spans="2:15" ht="15.75" thickBot="1" x14ac:dyDescent="0.3">
      <c r="C55" s="133"/>
      <c r="D55" s="134"/>
      <c r="E55" s="134"/>
      <c r="F55" s="134"/>
      <c r="G55" s="134"/>
      <c r="H55" s="134"/>
      <c r="I55" s="134"/>
      <c r="J55" s="134"/>
      <c r="K55" s="134"/>
      <c r="L55" s="134"/>
      <c r="M55" s="134"/>
      <c r="N55" s="134"/>
      <c r="O55" s="135"/>
    </row>
    <row r="57" spans="2:15" ht="15.75" thickBot="1" x14ac:dyDescent="0.3">
      <c r="B57" s="22" t="s">
        <v>102</v>
      </c>
      <c r="C57" s="22"/>
      <c r="D57" s="22"/>
      <c r="E57" s="22"/>
      <c r="F57" s="22"/>
      <c r="G57" s="22"/>
      <c r="H57" s="22"/>
    </row>
    <row r="58" spans="2:15" s="33" customFormat="1" x14ac:dyDescent="0.25">
      <c r="C58" s="127"/>
      <c r="D58" s="128"/>
      <c r="E58" s="128"/>
      <c r="F58" s="128"/>
      <c r="G58" s="128"/>
      <c r="H58" s="128"/>
      <c r="I58" s="128"/>
      <c r="J58" s="128"/>
      <c r="K58" s="128"/>
      <c r="L58" s="128"/>
      <c r="M58" s="128"/>
      <c r="N58" s="128"/>
      <c r="O58" s="129"/>
    </row>
    <row r="59" spans="2:15" s="33" customFormat="1" x14ac:dyDescent="0.25">
      <c r="C59" s="130"/>
      <c r="D59" s="131"/>
      <c r="E59" s="131"/>
      <c r="F59" s="131"/>
      <c r="G59" s="131"/>
      <c r="H59" s="131"/>
      <c r="I59" s="131"/>
      <c r="J59" s="131"/>
      <c r="K59" s="131"/>
      <c r="L59" s="131"/>
      <c r="M59" s="131"/>
      <c r="N59" s="131"/>
      <c r="O59" s="132"/>
    </row>
    <row r="60" spans="2:15" s="33" customFormat="1" x14ac:dyDescent="0.25">
      <c r="C60" s="130"/>
      <c r="D60" s="131"/>
      <c r="E60" s="131"/>
      <c r="F60" s="131"/>
      <c r="G60" s="131"/>
      <c r="H60" s="131"/>
      <c r="I60" s="131"/>
      <c r="J60" s="131"/>
      <c r="K60" s="131"/>
      <c r="L60" s="131"/>
      <c r="M60" s="131"/>
      <c r="N60" s="131"/>
      <c r="O60" s="132"/>
    </row>
    <row r="61" spans="2:15" s="33" customFormat="1" x14ac:dyDescent="0.25">
      <c r="C61" s="130"/>
      <c r="D61" s="131"/>
      <c r="E61" s="131"/>
      <c r="F61" s="131"/>
      <c r="G61" s="131"/>
      <c r="H61" s="131"/>
      <c r="I61" s="131"/>
      <c r="J61" s="131"/>
      <c r="K61" s="131"/>
      <c r="L61" s="131"/>
      <c r="M61" s="131"/>
      <c r="N61" s="131"/>
      <c r="O61" s="132"/>
    </row>
    <row r="62" spans="2:15" s="33" customFormat="1" x14ac:dyDescent="0.25">
      <c r="C62" s="130"/>
      <c r="D62" s="131"/>
      <c r="E62" s="131"/>
      <c r="F62" s="131"/>
      <c r="G62" s="131"/>
      <c r="H62" s="131"/>
      <c r="I62" s="131"/>
      <c r="J62" s="131"/>
      <c r="K62" s="131"/>
      <c r="L62" s="131"/>
      <c r="M62" s="131"/>
      <c r="N62" s="131"/>
      <c r="O62" s="132"/>
    </row>
    <row r="63" spans="2:15" s="33" customFormat="1" x14ac:dyDescent="0.25">
      <c r="C63" s="130"/>
      <c r="D63" s="131"/>
      <c r="E63" s="131"/>
      <c r="F63" s="131"/>
      <c r="G63" s="131"/>
      <c r="H63" s="131"/>
      <c r="I63" s="131"/>
      <c r="J63" s="131"/>
      <c r="K63" s="131"/>
      <c r="L63" s="131"/>
      <c r="M63" s="131"/>
      <c r="N63" s="131"/>
      <c r="O63" s="132"/>
    </row>
    <row r="64" spans="2:15" s="33" customFormat="1" x14ac:dyDescent="0.25">
      <c r="C64" s="130"/>
      <c r="D64" s="131"/>
      <c r="E64" s="131"/>
      <c r="F64" s="131"/>
      <c r="G64" s="131"/>
      <c r="H64" s="131"/>
      <c r="I64" s="131"/>
      <c r="J64" s="131"/>
      <c r="K64" s="131"/>
      <c r="L64" s="131"/>
      <c r="M64" s="131"/>
      <c r="N64" s="131"/>
      <c r="O64" s="132"/>
    </row>
    <row r="65" spans="2:15" s="20" customFormat="1" ht="15.75" thickBot="1" x14ac:dyDescent="0.3">
      <c r="C65" s="133"/>
      <c r="D65" s="134"/>
      <c r="E65" s="134"/>
      <c r="F65" s="134"/>
      <c r="G65" s="134"/>
      <c r="H65" s="134"/>
      <c r="I65" s="134"/>
      <c r="J65" s="134"/>
      <c r="K65" s="134"/>
      <c r="L65" s="134"/>
      <c r="M65" s="134"/>
      <c r="N65" s="134"/>
      <c r="O65" s="135"/>
    </row>
    <row r="67" spans="2:15" ht="15.75" thickBot="1" x14ac:dyDescent="0.3">
      <c r="B67" s="22" t="s">
        <v>103</v>
      </c>
      <c r="C67" s="22"/>
      <c r="D67" s="22"/>
      <c r="E67" s="22"/>
      <c r="F67" s="22"/>
      <c r="G67" s="22"/>
      <c r="H67" s="22"/>
    </row>
    <row r="68" spans="2:15" s="33" customFormat="1" x14ac:dyDescent="0.25">
      <c r="C68" s="127"/>
      <c r="D68" s="128"/>
      <c r="E68" s="128"/>
      <c r="F68" s="128"/>
      <c r="G68" s="128"/>
      <c r="H68" s="128"/>
      <c r="I68" s="128"/>
      <c r="J68" s="128"/>
      <c r="K68" s="128"/>
      <c r="L68" s="128"/>
      <c r="M68" s="128"/>
      <c r="N68" s="128"/>
      <c r="O68" s="129"/>
    </row>
    <row r="69" spans="2:15" s="33" customFormat="1" x14ac:dyDescent="0.25">
      <c r="C69" s="130"/>
      <c r="D69" s="131"/>
      <c r="E69" s="131"/>
      <c r="F69" s="131"/>
      <c r="G69" s="131"/>
      <c r="H69" s="131"/>
      <c r="I69" s="131"/>
      <c r="J69" s="131"/>
      <c r="K69" s="131"/>
      <c r="L69" s="131"/>
      <c r="M69" s="131"/>
      <c r="N69" s="131"/>
      <c r="O69" s="132"/>
    </row>
    <row r="70" spans="2:15" s="33" customFormat="1" x14ac:dyDescent="0.25">
      <c r="C70" s="130"/>
      <c r="D70" s="131"/>
      <c r="E70" s="131"/>
      <c r="F70" s="131"/>
      <c r="G70" s="131"/>
      <c r="H70" s="131"/>
      <c r="I70" s="131"/>
      <c r="J70" s="131"/>
      <c r="K70" s="131"/>
      <c r="L70" s="131"/>
      <c r="M70" s="131"/>
      <c r="N70" s="131"/>
      <c r="O70" s="132"/>
    </row>
    <row r="71" spans="2:15" s="33" customFormat="1" x14ac:dyDescent="0.25">
      <c r="C71" s="130"/>
      <c r="D71" s="131"/>
      <c r="E71" s="131"/>
      <c r="F71" s="131"/>
      <c r="G71" s="131"/>
      <c r="H71" s="131"/>
      <c r="I71" s="131"/>
      <c r="J71" s="131"/>
      <c r="K71" s="131"/>
      <c r="L71" s="131"/>
      <c r="M71" s="131"/>
      <c r="N71" s="131"/>
      <c r="O71" s="132"/>
    </row>
    <row r="72" spans="2:15" s="33" customFormat="1" x14ac:dyDescent="0.25">
      <c r="C72" s="130"/>
      <c r="D72" s="131"/>
      <c r="E72" s="131"/>
      <c r="F72" s="131"/>
      <c r="G72" s="131"/>
      <c r="H72" s="131"/>
      <c r="I72" s="131"/>
      <c r="J72" s="131"/>
      <c r="K72" s="131"/>
      <c r="L72" s="131"/>
      <c r="M72" s="131"/>
      <c r="N72" s="131"/>
      <c r="O72" s="132"/>
    </row>
    <row r="73" spans="2:15" s="33" customFormat="1" x14ac:dyDescent="0.25">
      <c r="C73" s="130"/>
      <c r="D73" s="131"/>
      <c r="E73" s="131"/>
      <c r="F73" s="131"/>
      <c r="G73" s="131"/>
      <c r="H73" s="131"/>
      <c r="I73" s="131"/>
      <c r="J73" s="131"/>
      <c r="K73" s="131"/>
      <c r="L73" s="131"/>
      <c r="M73" s="131"/>
      <c r="N73" s="131"/>
      <c r="O73" s="132"/>
    </row>
    <row r="74" spans="2:15" s="33" customFormat="1" x14ac:dyDescent="0.25">
      <c r="C74" s="130"/>
      <c r="D74" s="131"/>
      <c r="E74" s="131"/>
      <c r="F74" s="131"/>
      <c r="G74" s="131"/>
      <c r="H74" s="131"/>
      <c r="I74" s="131"/>
      <c r="J74" s="131"/>
      <c r="K74" s="131"/>
      <c r="L74" s="131"/>
      <c r="M74" s="131"/>
      <c r="N74" s="131"/>
      <c r="O74" s="132"/>
    </row>
    <row r="75" spans="2:15" s="20" customFormat="1" ht="15.75" thickBot="1" x14ac:dyDescent="0.3">
      <c r="C75" s="133"/>
      <c r="D75" s="134"/>
      <c r="E75" s="134"/>
      <c r="F75" s="134"/>
      <c r="G75" s="134"/>
      <c r="H75" s="134"/>
      <c r="I75" s="134"/>
      <c r="J75" s="134"/>
      <c r="K75" s="134"/>
      <c r="L75" s="134"/>
      <c r="M75" s="134"/>
      <c r="N75" s="134"/>
      <c r="O75" s="135"/>
    </row>
    <row r="77" spans="2:15" ht="15.75" thickBot="1" x14ac:dyDescent="0.3">
      <c r="B77" s="57" t="s">
        <v>104</v>
      </c>
      <c r="C77" s="22"/>
      <c r="D77" s="22"/>
      <c r="E77" s="22"/>
      <c r="F77" s="22"/>
      <c r="G77" s="22"/>
      <c r="H77" s="22"/>
    </row>
    <row r="78" spans="2:15" s="33" customFormat="1" x14ac:dyDescent="0.25">
      <c r="C78" s="127"/>
      <c r="D78" s="128"/>
      <c r="E78" s="128"/>
      <c r="F78" s="128"/>
      <c r="G78" s="128"/>
      <c r="H78" s="128"/>
      <c r="I78" s="128"/>
      <c r="J78" s="128"/>
      <c r="K78" s="128"/>
      <c r="L78" s="128"/>
      <c r="M78" s="128"/>
      <c r="N78" s="128"/>
      <c r="O78" s="129"/>
    </row>
    <row r="79" spans="2:15" s="33" customFormat="1" x14ac:dyDescent="0.25">
      <c r="C79" s="130"/>
      <c r="D79" s="131"/>
      <c r="E79" s="131"/>
      <c r="F79" s="131"/>
      <c r="G79" s="131"/>
      <c r="H79" s="131"/>
      <c r="I79" s="131"/>
      <c r="J79" s="131"/>
      <c r="K79" s="131"/>
      <c r="L79" s="131"/>
      <c r="M79" s="131"/>
      <c r="N79" s="131"/>
      <c r="O79" s="132"/>
    </row>
    <row r="80" spans="2:15" s="33" customFormat="1" x14ac:dyDescent="0.25">
      <c r="C80" s="130"/>
      <c r="D80" s="131"/>
      <c r="E80" s="131"/>
      <c r="F80" s="131"/>
      <c r="G80" s="131"/>
      <c r="H80" s="131"/>
      <c r="I80" s="131"/>
      <c r="J80" s="131"/>
      <c r="K80" s="131"/>
      <c r="L80" s="131"/>
      <c r="M80" s="131"/>
      <c r="N80" s="131"/>
      <c r="O80" s="132"/>
    </row>
    <row r="81" spans="2:15" s="33" customFormat="1" x14ac:dyDescent="0.25">
      <c r="C81" s="130"/>
      <c r="D81" s="131"/>
      <c r="E81" s="131"/>
      <c r="F81" s="131"/>
      <c r="G81" s="131"/>
      <c r="H81" s="131"/>
      <c r="I81" s="131"/>
      <c r="J81" s="131"/>
      <c r="K81" s="131"/>
      <c r="L81" s="131"/>
      <c r="M81" s="131"/>
      <c r="N81" s="131"/>
      <c r="O81" s="132"/>
    </row>
    <row r="82" spans="2:15" s="33" customFormat="1" x14ac:dyDescent="0.25">
      <c r="C82" s="130"/>
      <c r="D82" s="131"/>
      <c r="E82" s="131"/>
      <c r="F82" s="131"/>
      <c r="G82" s="131"/>
      <c r="H82" s="131"/>
      <c r="I82" s="131"/>
      <c r="J82" s="131"/>
      <c r="K82" s="131"/>
      <c r="L82" s="131"/>
      <c r="M82" s="131"/>
      <c r="N82" s="131"/>
      <c r="O82" s="132"/>
    </row>
    <row r="83" spans="2:15" s="33" customFormat="1" x14ac:dyDescent="0.25">
      <c r="C83" s="130"/>
      <c r="D83" s="131"/>
      <c r="E83" s="131"/>
      <c r="F83" s="131"/>
      <c r="G83" s="131"/>
      <c r="H83" s="131"/>
      <c r="I83" s="131"/>
      <c r="J83" s="131"/>
      <c r="K83" s="131"/>
      <c r="L83" s="131"/>
      <c r="M83" s="131"/>
      <c r="N83" s="131"/>
      <c r="O83" s="132"/>
    </row>
    <row r="84" spans="2:15" s="33" customFormat="1" x14ac:dyDescent="0.25">
      <c r="C84" s="130"/>
      <c r="D84" s="131"/>
      <c r="E84" s="131"/>
      <c r="F84" s="131"/>
      <c r="G84" s="131"/>
      <c r="H84" s="131"/>
      <c r="I84" s="131"/>
      <c r="J84" s="131"/>
      <c r="K84" s="131"/>
      <c r="L84" s="131"/>
      <c r="M84" s="131"/>
      <c r="N84" s="131"/>
      <c r="O84" s="132"/>
    </row>
    <row r="85" spans="2:15" s="20" customFormat="1" ht="15.75" thickBot="1" x14ac:dyDescent="0.3">
      <c r="C85" s="133"/>
      <c r="D85" s="134"/>
      <c r="E85" s="134"/>
      <c r="F85" s="134"/>
      <c r="G85" s="134"/>
      <c r="H85" s="134"/>
      <c r="I85" s="134"/>
      <c r="J85" s="134"/>
      <c r="K85" s="134"/>
      <c r="L85" s="134"/>
      <c r="M85" s="134"/>
      <c r="N85" s="134"/>
      <c r="O85" s="135"/>
    </row>
    <row r="87" spans="2:15" ht="15.75" thickBot="1" x14ac:dyDescent="0.3">
      <c r="B87" s="136" t="s">
        <v>105</v>
      </c>
      <c r="C87" s="136"/>
      <c r="D87" s="136"/>
      <c r="E87" s="136"/>
      <c r="F87" s="136"/>
      <c r="G87" s="136"/>
      <c r="H87" s="136"/>
      <c r="I87" s="136"/>
    </row>
    <row r="88" spans="2:15" s="33" customFormat="1" x14ac:dyDescent="0.25">
      <c r="C88" s="127"/>
      <c r="D88" s="128"/>
      <c r="E88" s="128"/>
      <c r="F88" s="128"/>
      <c r="G88" s="128"/>
      <c r="H88" s="128"/>
      <c r="I88" s="128"/>
      <c r="J88" s="128"/>
      <c r="K88" s="128"/>
      <c r="L88" s="128"/>
      <c r="M88" s="128"/>
      <c r="N88" s="128"/>
      <c r="O88" s="129"/>
    </row>
    <row r="89" spans="2:15" s="33" customFormat="1" x14ac:dyDescent="0.25">
      <c r="C89" s="130"/>
      <c r="D89" s="131"/>
      <c r="E89" s="131"/>
      <c r="F89" s="131"/>
      <c r="G89" s="131"/>
      <c r="H89" s="131"/>
      <c r="I89" s="131"/>
      <c r="J89" s="131"/>
      <c r="K89" s="131"/>
      <c r="L89" s="131"/>
      <c r="M89" s="131"/>
      <c r="N89" s="131"/>
      <c r="O89" s="132"/>
    </row>
    <row r="90" spans="2:15" s="33" customFormat="1" x14ac:dyDescent="0.25">
      <c r="C90" s="130"/>
      <c r="D90" s="131"/>
      <c r="E90" s="131"/>
      <c r="F90" s="131"/>
      <c r="G90" s="131"/>
      <c r="H90" s="131"/>
      <c r="I90" s="131"/>
      <c r="J90" s="131"/>
      <c r="K90" s="131"/>
      <c r="L90" s="131"/>
      <c r="M90" s="131"/>
      <c r="N90" s="131"/>
      <c r="O90" s="132"/>
    </row>
    <row r="91" spans="2:15" s="33" customFormat="1" x14ac:dyDescent="0.25">
      <c r="C91" s="130"/>
      <c r="D91" s="131"/>
      <c r="E91" s="131"/>
      <c r="F91" s="131"/>
      <c r="G91" s="131"/>
      <c r="H91" s="131"/>
      <c r="I91" s="131"/>
      <c r="J91" s="131"/>
      <c r="K91" s="131"/>
      <c r="L91" s="131"/>
      <c r="M91" s="131"/>
      <c r="N91" s="131"/>
      <c r="O91" s="132"/>
    </row>
    <row r="92" spans="2:15" s="33" customFormat="1" x14ac:dyDescent="0.25">
      <c r="C92" s="130"/>
      <c r="D92" s="131"/>
      <c r="E92" s="131"/>
      <c r="F92" s="131"/>
      <c r="G92" s="131"/>
      <c r="H92" s="131"/>
      <c r="I92" s="131"/>
      <c r="J92" s="131"/>
      <c r="K92" s="131"/>
      <c r="L92" s="131"/>
      <c r="M92" s="131"/>
      <c r="N92" s="131"/>
      <c r="O92" s="132"/>
    </row>
    <row r="93" spans="2:15" s="33" customFormat="1" x14ac:dyDescent="0.25">
      <c r="C93" s="130"/>
      <c r="D93" s="131"/>
      <c r="E93" s="131"/>
      <c r="F93" s="131"/>
      <c r="G93" s="131"/>
      <c r="H93" s="131"/>
      <c r="I93" s="131"/>
      <c r="J93" s="131"/>
      <c r="K93" s="131"/>
      <c r="L93" s="131"/>
      <c r="M93" s="131"/>
      <c r="N93" s="131"/>
      <c r="O93" s="132"/>
    </row>
    <row r="94" spans="2:15" s="33" customFormat="1" x14ac:dyDescent="0.25">
      <c r="C94" s="130"/>
      <c r="D94" s="131"/>
      <c r="E94" s="131"/>
      <c r="F94" s="131"/>
      <c r="G94" s="131"/>
      <c r="H94" s="131"/>
      <c r="I94" s="131"/>
      <c r="J94" s="131"/>
      <c r="K94" s="131"/>
      <c r="L94" s="131"/>
      <c r="M94" s="131"/>
      <c r="N94" s="131"/>
      <c r="O94" s="132"/>
    </row>
    <row r="95" spans="2:15" s="20" customFormat="1" ht="15.75" thickBot="1" x14ac:dyDescent="0.3">
      <c r="C95" s="133"/>
      <c r="D95" s="134"/>
      <c r="E95" s="134"/>
      <c r="F95" s="134"/>
      <c r="G95" s="134"/>
      <c r="H95" s="134"/>
      <c r="I95" s="134"/>
      <c r="J95" s="134"/>
      <c r="K95" s="134"/>
      <c r="L95" s="134"/>
      <c r="M95" s="134"/>
      <c r="N95" s="134"/>
      <c r="O95" s="135"/>
    </row>
    <row r="96" spans="2:15" s="20" customFormat="1" x14ac:dyDescent="0.25"/>
    <row r="97" spans="2:15" ht="15.75" thickBot="1" x14ac:dyDescent="0.3">
      <c r="B97" s="24" t="s">
        <v>106</v>
      </c>
      <c r="C97" s="24"/>
      <c r="D97" s="24"/>
      <c r="E97" s="24"/>
      <c r="F97" s="24"/>
      <c r="G97" s="24"/>
      <c r="H97" s="24"/>
    </row>
    <row r="98" spans="2:15" s="33" customFormat="1" x14ac:dyDescent="0.25">
      <c r="C98" s="127"/>
      <c r="D98" s="128"/>
      <c r="E98" s="128"/>
      <c r="F98" s="128"/>
      <c r="G98" s="128"/>
      <c r="H98" s="128"/>
      <c r="I98" s="128"/>
      <c r="J98" s="128"/>
      <c r="K98" s="128"/>
      <c r="L98" s="128"/>
      <c r="M98" s="128"/>
      <c r="N98" s="128"/>
      <c r="O98" s="129"/>
    </row>
    <row r="99" spans="2:15" s="33" customFormat="1" x14ac:dyDescent="0.25">
      <c r="C99" s="130"/>
      <c r="D99" s="131"/>
      <c r="E99" s="131"/>
      <c r="F99" s="131"/>
      <c r="G99" s="131"/>
      <c r="H99" s="131"/>
      <c r="I99" s="131"/>
      <c r="J99" s="131"/>
      <c r="K99" s="131"/>
      <c r="L99" s="131"/>
      <c r="M99" s="131"/>
      <c r="N99" s="131"/>
      <c r="O99" s="132"/>
    </row>
    <row r="100" spans="2:15" s="33" customFormat="1" x14ac:dyDescent="0.25">
      <c r="C100" s="130"/>
      <c r="D100" s="131"/>
      <c r="E100" s="131"/>
      <c r="F100" s="131"/>
      <c r="G100" s="131"/>
      <c r="H100" s="131"/>
      <c r="I100" s="131"/>
      <c r="J100" s="131"/>
      <c r="K100" s="131"/>
      <c r="L100" s="131"/>
      <c r="M100" s="131"/>
      <c r="N100" s="131"/>
      <c r="O100" s="132"/>
    </row>
    <row r="101" spans="2:15" s="33" customFormat="1" x14ac:dyDescent="0.25">
      <c r="C101" s="130"/>
      <c r="D101" s="131"/>
      <c r="E101" s="131"/>
      <c r="F101" s="131"/>
      <c r="G101" s="131"/>
      <c r="H101" s="131"/>
      <c r="I101" s="131"/>
      <c r="J101" s="131"/>
      <c r="K101" s="131"/>
      <c r="L101" s="131"/>
      <c r="M101" s="131"/>
      <c r="N101" s="131"/>
      <c r="O101" s="132"/>
    </row>
    <row r="102" spans="2:15" s="33" customFormat="1" x14ac:dyDescent="0.25">
      <c r="C102" s="130"/>
      <c r="D102" s="131"/>
      <c r="E102" s="131"/>
      <c r="F102" s="131"/>
      <c r="G102" s="131"/>
      <c r="H102" s="131"/>
      <c r="I102" s="131"/>
      <c r="J102" s="131"/>
      <c r="K102" s="131"/>
      <c r="L102" s="131"/>
      <c r="M102" s="131"/>
      <c r="N102" s="131"/>
      <c r="O102" s="132"/>
    </row>
    <row r="103" spans="2:15" s="33" customFormat="1" x14ac:dyDescent="0.25">
      <c r="C103" s="130"/>
      <c r="D103" s="131"/>
      <c r="E103" s="131"/>
      <c r="F103" s="131"/>
      <c r="G103" s="131"/>
      <c r="H103" s="131"/>
      <c r="I103" s="131"/>
      <c r="J103" s="131"/>
      <c r="K103" s="131"/>
      <c r="L103" s="131"/>
      <c r="M103" s="131"/>
      <c r="N103" s="131"/>
      <c r="O103" s="132"/>
    </row>
    <row r="104" spans="2:15" s="33" customFormat="1" x14ac:dyDescent="0.25">
      <c r="C104" s="130"/>
      <c r="D104" s="131"/>
      <c r="E104" s="131"/>
      <c r="F104" s="131"/>
      <c r="G104" s="131"/>
      <c r="H104" s="131"/>
      <c r="I104" s="131"/>
      <c r="J104" s="131"/>
      <c r="K104" s="131"/>
      <c r="L104" s="131"/>
      <c r="M104" s="131"/>
      <c r="N104" s="131"/>
      <c r="O104" s="132"/>
    </row>
    <row r="105" spans="2:15" s="20" customFormat="1" ht="15.75" thickBot="1" x14ac:dyDescent="0.3">
      <c r="C105" s="133"/>
      <c r="D105" s="134"/>
      <c r="E105" s="134"/>
      <c r="F105" s="134"/>
      <c r="G105" s="134"/>
      <c r="H105" s="134"/>
      <c r="I105" s="134"/>
      <c r="J105" s="134"/>
      <c r="K105" s="134"/>
      <c r="L105" s="134"/>
      <c r="M105" s="134"/>
      <c r="N105" s="134"/>
      <c r="O105" s="135"/>
    </row>
    <row r="106" spans="2:15" s="20" customFormat="1" x14ac:dyDescent="0.25"/>
  </sheetData>
  <sheetProtection pivotTables="0"/>
  <mergeCells count="20">
    <mergeCell ref="A2:O2"/>
    <mergeCell ref="A6:O6"/>
    <mergeCell ref="A9:O9"/>
    <mergeCell ref="A8:XFD8"/>
    <mergeCell ref="A12:O12"/>
    <mergeCell ref="C78:O85"/>
    <mergeCell ref="C88:O95"/>
    <mergeCell ref="C98:O105"/>
    <mergeCell ref="B15:E15"/>
    <mergeCell ref="B7:O7"/>
    <mergeCell ref="B10:O10"/>
    <mergeCell ref="B87:I87"/>
    <mergeCell ref="B37:E37"/>
    <mergeCell ref="C38:O45"/>
    <mergeCell ref="C48:O55"/>
    <mergeCell ref="C58:O65"/>
    <mergeCell ref="C68:O75"/>
    <mergeCell ref="C16:O24"/>
    <mergeCell ref="B26:K26"/>
    <mergeCell ref="C27:O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opLeftCell="A13" workbookViewId="0">
      <selection activeCell="L3" sqref="L3:M3"/>
    </sheetView>
  </sheetViews>
  <sheetFormatPr baseColWidth="10" defaultColWidth="11.42578125" defaultRowHeight="15" x14ac:dyDescent="0.25"/>
  <cols>
    <col min="1" max="2" width="11.42578125" style="20"/>
    <col min="3" max="3" width="13.5703125" style="20" customWidth="1"/>
    <col min="4" max="5" width="34.85546875" style="20" customWidth="1"/>
    <col min="6" max="6" width="13.5703125" style="20" customWidth="1"/>
    <col min="7" max="7" width="19.140625" style="20" customWidth="1"/>
    <col min="8" max="8" width="40.140625" style="20" customWidth="1"/>
    <col min="9" max="9" width="37.28515625" style="20" customWidth="1"/>
    <col min="10" max="10" width="23.140625" style="20" customWidth="1"/>
    <col min="11" max="12" width="11.42578125" style="20"/>
    <col min="13" max="13" width="22.42578125" style="20" customWidth="1"/>
    <col min="14" max="16384" width="11.42578125" style="20"/>
  </cols>
  <sheetData>
    <row r="1" spans="1:14" x14ac:dyDescent="0.25">
      <c r="A1" s="148" t="s">
        <v>129</v>
      </c>
      <c r="B1" s="148" t="s">
        <v>130</v>
      </c>
      <c r="C1" s="148" t="s">
        <v>131</v>
      </c>
      <c r="D1" s="147" t="s">
        <v>132</v>
      </c>
      <c r="E1" s="147" t="s">
        <v>287</v>
      </c>
      <c r="F1" s="148" t="s">
        <v>131</v>
      </c>
      <c r="G1" s="151" t="s">
        <v>133</v>
      </c>
      <c r="H1" s="152" t="s">
        <v>134</v>
      </c>
      <c r="I1" s="152"/>
      <c r="J1" s="147" t="s">
        <v>135</v>
      </c>
    </row>
    <row r="2" spans="1:14" x14ac:dyDescent="0.25">
      <c r="A2" s="148"/>
      <c r="B2" s="148"/>
      <c r="C2" s="148"/>
      <c r="D2" s="147"/>
      <c r="E2" s="147"/>
      <c r="F2" s="148"/>
      <c r="G2" s="151"/>
      <c r="H2" s="85" t="s">
        <v>136</v>
      </c>
      <c r="I2" s="85" t="s">
        <v>137</v>
      </c>
      <c r="J2" s="147"/>
    </row>
    <row r="3" spans="1:14" ht="15.75" thickBot="1" x14ac:dyDescent="0.3">
      <c r="A3" s="105"/>
      <c r="B3" s="105"/>
      <c r="C3" s="105"/>
      <c r="D3" s="104"/>
      <c r="E3" s="104"/>
      <c r="F3" s="105"/>
      <c r="G3" s="106"/>
      <c r="H3" s="85"/>
      <c r="I3" s="85"/>
      <c r="J3" s="104"/>
      <c r="L3" s="149" t="s">
        <v>302</v>
      </c>
      <c r="M3" s="150"/>
    </row>
    <row r="4" spans="1:14" ht="30" x14ac:dyDescent="0.25">
      <c r="A4" s="86" t="s">
        <v>138</v>
      </c>
      <c r="B4" s="87"/>
      <c r="C4" s="86" t="s">
        <v>138</v>
      </c>
      <c r="D4" s="88" t="s">
        <v>139</v>
      </c>
      <c r="E4" s="88" t="str">
        <f>C4&amp;" - " &amp; D4</f>
        <v>090781774 - Centre Hospitalier Intercommunal du Val d'Ariège</v>
      </c>
      <c r="F4" s="86" t="s">
        <v>138</v>
      </c>
      <c r="G4" s="89" t="s">
        <v>140</v>
      </c>
      <c r="H4" s="90" t="s">
        <v>141</v>
      </c>
      <c r="I4" s="90" t="s">
        <v>142</v>
      </c>
      <c r="J4" s="87" t="s">
        <v>143</v>
      </c>
      <c r="L4" s="110" t="s">
        <v>288</v>
      </c>
      <c r="M4" s="107" t="s">
        <v>289</v>
      </c>
      <c r="N4" s="103"/>
    </row>
    <row r="5" spans="1:14" ht="30" x14ac:dyDescent="0.25">
      <c r="A5" s="86" t="s">
        <v>144</v>
      </c>
      <c r="B5" s="87">
        <v>110780228</v>
      </c>
      <c r="C5" s="86" t="s">
        <v>144</v>
      </c>
      <c r="D5" s="88" t="s">
        <v>145</v>
      </c>
      <c r="E5" s="88" t="str">
        <f t="shared" ref="E5:E31" si="0">C5&amp;" - " &amp; D5</f>
        <v>110000114 - POLYCLINIQUE LE LANGUEDOC</v>
      </c>
      <c r="F5" s="86" t="s">
        <v>144</v>
      </c>
      <c r="G5" s="89" t="s">
        <v>146</v>
      </c>
      <c r="H5" s="90" t="s">
        <v>147</v>
      </c>
      <c r="I5" s="90" t="s">
        <v>148</v>
      </c>
      <c r="J5" s="87" t="s">
        <v>149</v>
      </c>
      <c r="L5" s="111">
        <v>11</v>
      </c>
      <c r="M5" s="108" t="s">
        <v>290</v>
      </c>
    </row>
    <row r="6" spans="1:14" ht="30" x14ac:dyDescent="0.25">
      <c r="A6" s="86" t="s">
        <v>150</v>
      </c>
      <c r="B6" s="87">
        <v>110005394</v>
      </c>
      <c r="C6" s="86" t="s">
        <v>151</v>
      </c>
      <c r="D6" s="88" t="s">
        <v>152</v>
      </c>
      <c r="E6" s="88" t="str">
        <f t="shared" si="0"/>
        <v>110005394 - HAD Korian - Pays des 4 Vents</v>
      </c>
      <c r="F6" s="86" t="s">
        <v>151</v>
      </c>
      <c r="G6" s="89" t="s">
        <v>146</v>
      </c>
      <c r="H6" s="92" t="s">
        <v>153</v>
      </c>
      <c r="I6" s="90" t="s">
        <v>154</v>
      </c>
      <c r="J6" s="87" t="s">
        <v>155</v>
      </c>
      <c r="L6" s="111">
        <v>12</v>
      </c>
      <c r="M6" s="108" t="s">
        <v>291</v>
      </c>
    </row>
    <row r="7" spans="1:14" ht="30" x14ac:dyDescent="0.25">
      <c r="A7" s="86" t="s">
        <v>156</v>
      </c>
      <c r="B7" s="87"/>
      <c r="C7" s="86" t="s">
        <v>156</v>
      </c>
      <c r="D7" s="88" t="s">
        <v>157</v>
      </c>
      <c r="E7" s="88" t="str">
        <f t="shared" si="0"/>
        <v>110780772 - Centre Hospitalier LEZIGNAN-CORBIERES</v>
      </c>
      <c r="F7" s="86" t="s">
        <v>156</v>
      </c>
      <c r="G7" s="89" t="s">
        <v>140</v>
      </c>
      <c r="H7" s="92" t="s">
        <v>158</v>
      </c>
      <c r="I7" s="90" t="s">
        <v>159</v>
      </c>
      <c r="J7" s="87" t="s">
        <v>160</v>
      </c>
      <c r="L7" s="111">
        <v>30</v>
      </c>
      <c r="M7" s="108" t="s">
        <v>292</v>
      </c>
    </row>
    <row r="8" spans="1:14" ht="30" x14ac:dyDescent="0.25">
      <c r="A8" s="86" t="s">
        <v>161</v>
      </c>
      <c r="B8" s="87">
        <v>120783618</v>
      </c>
      <c r="C8" s="86" t="s">
        <v>162</v>
      </c>
      <c r="D8" s="88" t="s">
        <v>163</v>
      </c>
      <c r="E8" s="88" t="str">
        <f t="shared" si="0"/>
        <v>120783618 - HAD UDSMA de Rodez</v>
      </c>
      <c r="F8" s="86" t="s">
        <v>162</v>
      </c>
      <c r="G8" s="89" t="s">
        <v>146</v>
      </c>
      <c r="H8" s="92" t="s">
        <v>164</v>
      </c>
      <c r="I8" s="90" t="s">
        <v>165</v>
      </c>
      <c r="J8" s="87" t="s">
        <v>166</v>
      </c>
      <c r="L8" s="111">
        <v>31</v>
      </c>
      <c r="M8" s="108" t="s">
        <v>293</v>
      </c>
    </row>
    <row r="9" spans="1:14" ht="30" x14ac:dyDescent="0.25">
      <c r="A9" s="86" t="s">
        <v>167</v>
      </c>
      <c r="B9" s="87">
        <v>300012309</v>
      </c>
      <c r="C9" s="86" t="s">
        <v>168</v>
      </c>
      <c r="D9" s="88" t="s">
        <v>169</v>
      </c>
      <c r="E9" s="88" t="str">
        <f t="shared" si="0"/>
        <v xml:space="preserve">300012309 - HAD ADENE Nîmes </v>
      </c>
      <c r="F9" s="86" t="s">
        <v>168</v>
      </c>
      <c r="G9" s="89" t="s">
        <v>146</v>
      </c>
      <c r="H9" s="92" t="s">
        <v>170</v>
      </c>
      <c r="I9" s="90" t="s">
        <v>171</v>
      </c>
      <c r="J9" s="87" t="s">
        <v>172</v>
      </c>
      <c r="L9" s="111">
        <v>32</v>
      </c>
      <c r="M9" s="108" t="s">
        <v>294</v>
      </c>
    </row>
    <row r="10" spans="1:14" ht="30" customHeight="1" x14ac:dyDescent="0.25">
      <c r="A10" s="86"/>
      <c r="B10" s="87">
        <v>300013745</v>
      </c>
      <c r="C10" s="86" t="s">
        <v>173</v>
      </c>
      <c r="D10" s="88" t="s">
        <v>174</v>
      </c>
      <c r="E10" s="88" t="str">
        <f t="shared" si="0"/>
        <v>300013745 - HAD ADENE Alès</v>
      </c>
      <c r="F10" s="86" t="s">
        <v>173</v>
      </c>
      <c r="G10" s="89" t="s">
        <v>146</v>
      </c>
      <c r="H10" s="92" t="s">
        <v>170</v>
      </c>
      <c r="I10" s="90" t="s">
        <v>175</v>
      </c>
      <c r="J10" s="87" t="s">
        <v>176</v>
      </c>
      <c r="L10" s="111">
        <v>34</v>
      </c>
      <c r="M10" s="108" t="s">
        <v>295</v>
      </c>
    </row>
    <row r="11" spans="1:14" x14ac:dyDescent="0.25">
      <c r="A11" s="86" t="s">
        <v>177</v>
      </c>
      <c r="B11" s="87">
        <v>300013778</v>
      </c>
      <c r="C11" s="86" t="s">
        <v>178</v>
      </c>
      <c r="D11" s="88" t="s">
        <v>179</v>
      </c>
      <c r="E11" s="88" t="str">
        <f t="shared" si="0"/>
        <v>300013778 - HAD 3G Santé</v>
      </c>
      <c r="F11" s="86" t="s">
        <v>178</v>
      </c>
      <c r="G11" s="89" t="s">
        <v>146</v>
      </c>
      <c r="H11" s="92" t="s">
        <v>180</v>
      </c>
      <c r="I11" s="90" t="s">
        <v>181</v>
      </c>
      <c r="J11" s="87" t="s">
        <v>182</v>
      </c>
      <c r="L11" s="111">
        <v>46</v>
      </c>
      <c r="M11" s="108" t="s">
        <v>296</v>
      </c>
    </row>
    <row r="12" spans="1:14" ht="30" x14ac:dyDescent="0.25">
      <c r="A12" s="86" t="s">
        <v>183</v>
      </c>
      <c r="B12" s="87"/>
      <c r="C12" s="86" t="s">
        <v>183</v>
      </c>
      <c r="D12" s="88" t="s">
        <v>184</v>
      </c>
      <c r="E12" s="88" t="str">
        <f t="shared" si="0"/>
        <v>300780053 - Centre Hospitalier BAGNOLS SUR CEZE</v>
      </c>
      <c r="F12" s="86" t="s">
        <v>183</v>
      </c>
      <c r="G12" s="89" t="s">
        <v>140</v>
      </c>
      <c r="H12" s="90" t="s">
        <v>185</v>
      </c>
      <c r="I12" s="90" t="s">
        <v>186</v>
      </c>
      <c r="J12" s="87" t="s">
        <v>187</v>
      </c>
      <c r="L12" s="111">
        <v>48</v>
      </c>
      <c r="M12" s="108" t="s">
        <v>297</v>
      </c>
    </row>
    <row r="13" spans="1:14" x14ac:dyDescent="0.25">
      <c r="A13" s="86" t="s">
        <v>188</v>
      </c>
      <c r="B13" s="87">
        <v>310005459</v>
      </c>
      <c r="C13" s="86" t="s">
        <v>188</v>
      </c>
      <c r="D13" s="88" t="s">
        <v>189</v>
      </c>
      <c r="E13" s="88" t="str">
        <f t="shared" si="0"/>
        <v>310021886 - HAD sante relais domicile</v>
      </c>
      <c r="F13" s="86" t="s">
        <v>188</v>
      </c>
      <c r="G13" s="89" t="s">
        <v>140</v>
      </c>
      <c r="H13" s="92" t="s">
        <v>190</v>
      </c>
      <c r="I13" s="90" t="s">
        <v>191</v>
      </c>
      <c r="J13" s="87" t="s">
        <v>192</v>
      </c>
      <c r="L13" s="111">
        <v>65</v>
      </c>
      <c r="M13" s="108" t="s">
        <v>298</v>
      </c>
    </row>
    <row r="14" spans="1:14" x14ac:dyDescent="0.25">
      <c r="A14" s="86" t="s">
        <v>193</v>
      </c>
      <c r="B14" s="87">
        <v>310780259</v>
      </c>
      <c r="C14" s="86" t="s">
        <v>194</v>
      </c>
      <c r="D14" s="88" t="s">
        <v>195</v>
      </c>
      <c r="E14" s="88" t="str">
        <f t="shared" si="0"/>
        <v>310780259 - Clinique Pasteur</v>
      </c>
      <c r="F14" s="86" t="s">
        <v>194</v>
      </c>
      <c r="G14" s="89" t="s">
        <v>146</v>
      </c>
      <c r="H14" s="92" t="s">
        <v>196</v>
      </c>
      <c r="I14" s="90" t="s">
        <v>197</v>
      </c>
      <c r="J14" s="87" t="s">
        <v>198</v>
      </c>
      <c r="L14" s="111">
        <v>66</v>
      </c>
      <c r="M14" s="108" t="s">
        <v>299</v>
      </c>
    </row>
    <row r="15" spans="1:14" ht="30" x14ac:dyDescent="0.25">
      <c r="A15" s="86" t="s">
        <v>199</v>
      </c>
      <c r="B15" s="87"/>
      <c r="C15" s="86" t="s">
        <v>199</v>
      </c>
      <c r="D15" s="88" t="s">
        <v>200</v>
      </c>
      <c r="E15" s="88" t="str">
        <f t="shared" si="0"/>
        <v>340011295 - HOPITAUX DU BASSIN DE THAU</v>
      </c>
      <c r="F15" s="86" t="s">
        <v>199</v>
      </c>
      <c r="G15" s="89" t="s">
        <v>140</v>
      </c>
      <c r="H15" s="92" t="s">
        <v>201</v>
      </c>
      <c r="I15" s="90" t="s">
        <v>202</v>
      </c>
      <c r="J15" s="87" t="s">
        <v>203</v>
      </c>
      <c r="L15" s="111">
        <v>81</v>
      </c>
      <c r="M15" s="108" t="s">
        <v>300</v>
      </c>
    </row>
    <row r="16" spans="1:14" x14ac:dyDescent="0.25">
      <c r="A16" s="86" t="s">
        <v>204</v>
      </c>
      <c r="B16" s="87">
        <v>340016476</v>
      </c>
      <c r="C16" s="86" t="s">
        <v>205</v>
      </c>
      <c r="D16" s="88" t="s">
        <v>206</v>
      </c>
      <c r="E16" s="88" t="str">
        <f t="shared" si="0"/>
        <v xml:space="preserve">340016476 - HAD BEZIERS </v>
      </c>
      <c r="F16" s="86" t="s">
        <v>205</v>
      </c>
      <c r="G16" s="89" t="s">
        <v>146</v>
      </c>
      <c r="H16" s="92" t="s">
        <v>207</v>
      </c>
      <c r="I16" s="90" t="s">
        <v>208</v>
      </c>
      <c r="J16" s="87" t="s">
        <v>209</v>
      </c>
      <c r="L16" s="112">
        <v>82</v>
      </c>
      <c r="M16" s="109" t="s">
        <v>301</v>
      </c>
    </row>
    <row r="17" spans="1:15" x14ac:dyDescent="0.25">
      <c r="A17" s="86" t="s">
        <v>167</v>
      </c>
      <c r="B17" s="87">
        <v>340017839</v>
      </c>
      <c r="C17" s="86" t="s">
        <v>210</v>
      </c>
      <c r="D17" s="88" t="s">
        <v>211</v>
      </c>
      <c r="E17" s="88" t="str">
        <f t="shared" si="0"/>
        <v>340017839 - HAD ADENE Montpellier</v>
      </c>
      <c r="F17" s="86" t="s">
        <v>210</v>
      </c>
      <c r="G17" s="89" t="s">
        <v>146</v>
      </c>
      <c r="H17" s="92" t="s">
        <v>170</v>
      </c>
      <c r="I17" s="93" t="s">
        <v>175</v>
      </c>
      <c r="J17" s="87" t="s">
        <v>212</v>
      </c>
    </row>
    <row r="18" spans="1:15" ht="30" x14ac:dyDescent="0.25">
      <c r="A18" s="86" t="s">
        <v>213</v>
      </c>
      <c r="B18" s="87">
        <v>340017847</v>
      </c>
      <c r="C18" s="86" t="s">
        <v>214</v>
      </c>
      <c r="D18" s="88" t="s">
        <v>215</v>
      </c>
      <c r="E18" s="88" t="str">
        <f t="shared" si="0"/>
        <v>340017847 - HAD HOME SANTE</v>
      </c>
      <c r="F18" s="86" t="s">
        <v>214</v>
      </c>
      <c r="G18" s="89" t="s">
        <v>146</v>
      </c>
      <c r="H18" s="92" t="s">
        <v>216</v>
      </c>
      <c r="I18" s="90" t="s">
        <v>217</v>
      </c>
      <c r="J18" s="87" t="s">
        <v>218</v>
      </c>
    </row>
    <row r="19" spans="1:15" ht="30" x14ac:dyDescent="0.25">
      <c r="A19" s="86" t="s">
        <v>219</v>
      </c>
      <c r="B19" s="87"/>
      <c r="C19" s="86" t="s">
        <v>219</v>
      </c>
      <c r="D19" s="88" t="s">
        <v>220</v>
      </c>
      <c r="E19" s="88" t="str">
        <f t="shared" si="0"/>
        <v>340780055 - Centre Hospitalier BEZIERS</v>
      </c>
      <c r="F19" s="86" t="s">
        <v>219</v>
      </c>
      <c r="G19" s="89" t="s">
        <v>140</v>
      </c>
      <c r="H19" s="92" t="s">
        <v>221</v>
      </c>
      <c r="I19" s="90" t="s">
        <v>222</v>
      </c>
      <c r="J19" s="87" t="s">
        <v>223</v>
      </c>
    </row>
    <row r="20" spans="1:15" x14ac:dyDescent="0.25">
      <c r="A20" s="86" t="s">
        <v>224</v>
      </c>
      <c r="B20" s="87">
        <v>340780154</v>
      </c>
      <c r="C20" s="86" t="s">
        <v>225</v>
      </c>
      <c r="D20" s="88" t="s">
        <v>226</v>
      </c>
      <c r="E20" s="88" t="str">
        <f t="shared" si="0"/>
        <v>340780154 - POLYCLINIQUE PASTEUR</v>
      </c>
      <c r="F20" s="86" t="s">
        <v>225</v>
      </c>
      <c r="G20" s="89" t="s">
        <v>146</v>
      </c>
      <c r="H20" s="92" t="s">
        <v>227</v>
      </c>
      <c r="I20" s="92" t="s">
        <v>228</v>
      </c>
      <c r="J20" s="87" t="s">
        <v>229</v>
      </c>
    </row>
    <row r="21" spans="1:15" ht="45" x14ac:dyDescent="0.25">
      <c r="A21" s="86" t="s">
        <v>230</v>
      </c>
      <c r="B21" s="87"/>
      <c r="C21" s="86" t="s">
        <v>230</v>
      </c>
      <c r="D21" s="88" t="s">
        <v>231</v>
      </c>
      <c r="E21" s="88" t="str">
        <f t="shared" si="0"/>
        <v>340780477 - C.H.U. MONTPELLIER</v>
      </c>
      <c r="F21" s="86" t="s">
        <v>230</v>
      </c>
      <c r="G21" s="89" t="s">
        <v>140</v>
      </c>
      <c r="H21" s="92" t="s">
        <v>232</v>
      </c>
      <c r="I21" s="90" t="s">
        <v>233</v>
      </c>
      <c r="J21" s="87" t="s">
        <v>234</v>
      </c>
      <c r="M21" s="95"/>
    </row>
    <row r="22" spans="1:15" ht="30" x14ac:dyDescent="0.25">
      <c r="A22" s="86" t="s">
        <v>235</v>
      </c>
      <c r="B22" s="87">
        <v>460006075</v>
      </c>
      <c r="C22" s="86" t="s">
        <v>236</v>
      </c>
      <c r="D22" s="88" t="s">
        <v>237</v>
      </c>
      <c r="E22" s="88" t="str">
        <f t="shared" si="0"/>
        <v xml:space="preserve">460006075 - Clinique de Font Redonde </v>
      </c>
      <c r="F22" s="86" t="s">
        <v>236</v>
      </c>
      <c r="G22" s="89" t="s">
        <v>146</v>
      </c>
      <c r="H22" s="90" t="s">
        <v>238</v>
      </c>
      <c r="I22" s="90" t="s">
        <v>239</v>
      </c>
      <c r="J22" s="87" t="s">
        <v>240</v>
      </c>
      <c r="L22" s="94"/>
    </row>
    <row r="23" spans="1:15" ht="30" x14ac:dyDescent="0.25">
      <c r="A23" s="86" t="s">
        <v>241</v>
      </c>
      <c r="B23" s="87"/>
      <c r="C23" s="86" t="s">
        <v>241</v>
      </c>
      <c r="D23" s="88" t="s">
        <v>242</v>
      </c>
      <c r="E23" s="88" t="str">
        <f t="shared" si="0"/>
        <v>460780216 - CH Cahors</v>
      </c>
      <c r="F23" s="86" t="s">
        <v>241</v>
      </c>
      <c r="G23" s="89" t="s">
        <v>140</v>
      </c>
      <c r="H23" s="92" t="s">
        <v>243</v>
      </c>
      <c r="I23" s="90" t="s">
        <v>244</v>
      </c>
      <c r="J23" s="87" t="s">
        <v>245</v>
      </c>
    </row>
    <row r="24" spans="1:15" ht="30" x14ac:dyDescent="0.25">
      <c r="A24" s="86" t="s">
        <v>246</v>
      </c>
      <c r="B24" s="87">
        <v>480001825</v>
      </c>
      <c r="C24" s="86" t="s">
        <v>247</v>
      </c>
      <c r="D24" s="88" t="s">
        <v>248</v>
      </c>
      <c r="E24" s="88" t="str">
        <f t="shared" si="0"/>
        <v>480001825 - HAD Lozère</v>
      </c>
      <c r="F24" s="86" t="s">
        <v>247</v>
      </c>
      <c r="G24" s="89" t="s">
        <v>146</v>
      </c>
      <c r="H24" s="92" t="s">
        <v>249</v>
      </c>
      <c r="I24" s="90" t="s">
        <v>250</v>
      </c>
      <c r="J24" s="87" t="s">
        <v>251</v>
      </c>
    </row>
    <row r="25" spans="1:15" ht="30" x14ac:dyDescent="0.25">
      <c r="A25" s="86" t="s">
        <v>252</v>
      </c>
      <c r="B25" s="87">
        <v>650001779</v>
      </c>
      <c r="C25" s="86" t="s">
        <v>253</v>
      </c>
      <c r="D25" s="88" t="s">
        <v>254</v>
      </c>
      <c r="E25" s="88" t="str">
        <f t="shared" si="0"/>
        <v>650001779 - GCS Arcade (ex HAD de Bigorre)</v>
      </c>
      <c r="F25" s="86" t="s">
        <v>253</v>
      </c>
      <c r="G25" s="89" t="s">
        <v>146</v>
      </c>
      <c r="H25" s="92" t="s">
        <v>255</v>
      </c>
      <c r="I25" s="90" t="s">
        <v>256</v>
      </c>
      <c r="J25" s="87" t="s">
        <v>257</v>
      </c>
    </row>
    <row r="26" spans="1:15" ht="30" x14ac:dyDescent="0.25">
      <c r="A26" s="86" t="s">
        <v>258</v>
      </c>
      <c r="B26" s="87"/>
      <c r="C26" s="86" t="s">
        <v>258</v>
      </c>
      <c r="D26" s="88" t="s">
        <v>259</v>
      </c>
      <c r="E26" s="88" t="str">
        <f t="shared" si="0"/>
        <v>660780180 - Centre Hospitalier PERPIGNAN</v>
      </c>
      <c r="F26" s="86" t="s">
        <v>258</v>
      </c>
      <c r="G26" s="89" t="s">
        <v>140</v>
      </c>
      <c r="H26" s="96" t="s">
        <v>260</v>
      </c>
      <c r="I26" s="90" t="s">
        <v>261</v>
      </c>
      <c r="J26" s="87" t="s">
        <v>262</v>
      </c>
    </row>
    <row r="27" spans="1:15" ht="30" x14ac:dyDescent="0.25">
      <c r="A27" s="86" t="s">
        <v>263</v>
      </c>
      <c r="B27" s="87">
        <v>660790387</v>
      </c>
      <c r="C27" s="86" t="s">
        <v>263</v>
      </c>
      <c r="D27" s="88" t="s">
        <v>264</v>
      </c>
      <c r="E27" s="88" t="str">
        <f t="shared" si="0"/>
        <v>660790379 - POLYCLINIQUE SAINT ROCH CABESTANY</v>
      </c>
      <c r="F27" s="86" t="s">
        <v>263</v>
      </c>
      <c r="G27" s="89" t="s">
        <v>140</v>
      </c>
      <c r="H27" s="92" t="s">
        <v>265</v>
      </c>
      <c r="I27" s="90" t="s">
        <v>266</v>
      </c>
      <c r="J27" s="87" t="s">
        <v>267</v>
      </c>
    </row>
    <row r="28" spans="1:15" x14ac:dyDescent="0.25">
      <c r="A28" s="86" t="s">
        <v>268</v>
      </c>
      <c r="B28" s="87"/>
      <c r="C28" s="86" t="s">
        <v>268</v>
      </c>
      <c r="D28" s="88" t="s">
        <v>269</v>
      </c>
      <c r="E28" s="88" t="str">
        <f t="shared" si="0"/>
        <v>810000331 - Centre Hospitalier d'Albi</v>
      </c>
      <c r="F28" s="86" t="s">
        <v>268</v>
      </c>
      <c r="G28" s="89" t="s">
        <v>140</v>
      </c>
      <c r="H28" s="92" t="s">
        <v>270</v>
      </c>
      <c r="I28" s="90" t="s">
        <v>271</v>
      </c>
      <c r="J28" s="87" t="s">
        <v>272</v>
      </c>
      <c r="O28" s="97"/>
    </row>
    <row r="29" spans="1:15" ht="30" x14ac:dyDescent="0.25">
      <c r="A29" s="98" t="s">
        <v>150</v>
      </c>
      <c r="B29" s="99">
        <v>810007989</v>
      </c>
      <c r="C29" s="98" t="s">
        <v>273</v>
      </c>
      <c r="D29" s="100" t="s">
        <v>274</v>
      </c>
      <c r="E29" s="88" t="str">
        <f t="shared" si="0"/>
        <v>810007989 - HAD KORIAN PAYS D OVALIE</v>
      </c>
      <c r="F29" s="98" t="s">
        <v>273</v>
      </c>
      <c r="G29" s="101" t="s">
        <v>146</v>
      </c>
      <c r="H29" s="102" t="s">
        <v>275</v>
      </c>
      <c r="I29" s="102" t="s">
        <v>276</v>
      </c>
      <c r="J29" s="99" t="s">
        <v>155</v>
      </c>
    </row>
    <row r="30" spans="1:15" ht="30" x14ac:dyDescent="0.25">
      <c r="A30" s="86" t="s">
        <v>277</v>
      </c>
      <c r="B30" s="87"/>
      <c r="C30" s="86" t="s">
        <v>277</v>
      </c>
      <c r="D30" s="88" t="s">
        <v>278</v>
      </c>
      <c r="E30" s="88" t="str">
        <f t="shared" si="0"/>
        <v>820000016 - Centre Hospitalier de Montauban</v>
      </c>
      <c r="F30" s="86" t="s">
        <v>277</v>
      </c>
      <c r="G30" s="89" t="s">
        <v>140</v>
      </c>
      <c r="H30" s="92" t="s">
        <v>279</v>
      </c>
      <c r="I30" s="90" t="s">
        <v>280</v>
      </c>
      <c r="J30" s="87" t="s">
        <v>281</v>
      </c>
      <c r="K30" s="103"/>
    </row>
    <row r="31" spans="1:15" ht="45" x14ac:dyDescent="0.25">
      <c r="A31" s="86" t="s">
        <v>282</v>
      </c>
      <c r="B31" s="87"/>
      <c r="C31" s="86" t="s">
        <v>282</v>
      </c>
      <c r="D31" s="88" t="s">
        <v>283</v>
      </c>
      <c r="E31" s="88" t="str">
        <f t="shared" si="0"/>
        <v>820004950 - Centre Hospitalier Intercommunal de Castelsarrasin-Moissac</v>
      </c>
      <c r="F31" s="86" t="s">
        <v>282</v>
      </c>
      <c r="G31" s="89" t="s">
        <v>140</v>
      </c>
      <c r="H31" s="92" t="s">
        <v>284</v>
      </c>
      <c r="I31" s="90" t="s">
        <v>285</v>
      </c>
      <c r="J31" s="87" t="s">
        <v>286</v>
      </c>
    </row>
    <row r="33" spans="10:12" x14ac:dyDescent="0.25">
      <c r="J33" s="95"/>
    </row>
    <row r="37" spans="10:12" x14ac:dyDescent="0.25">
      <c r="L37" s="91"/>
    </row>
  </sheetData>
  <autoFilter ref="A1:N31">
    <filterColumn colId="7" showButton="0"/>
  </autoFilter>
  <mergeCells count="10">
    <mergeCell ref="J1:J2"/>
    <mergeCell ref="E1:E2"/>
    <mergeCell ref="F1:F2"/>
    <mergeCell ref="L3:M3"/>
    <mergeCell ref="A1:A2"/>
    <mergeCell ref="B1:B2"/>
    <mergeCell ref="C1:C2"/>
    <mergeCell ref="D1:D2"/>
    <mergeCell ref="G1:G2"/>
    <mergeCell ref="H1:I1"/>
  </mergeCells>
  <hyperlinks>
    <hyperlink ref="H15" r:id="rId1"/>
    <hyperlink ref="H16" r:id="rId2"/>
    <hyperlink ref="H11" r:id="rId3"/>
    <hyperlink ref="H13" r:id="rId4"/>
    <hyperlink ref="H14" r:id="rId5"/>
    <hyperlink ref="H6" r:id="rId6" display="fatou.diakite@korian.fr"/>
    <hyperlink ref="H31" r:id="rId7" display="c.savalle@ch-cm.fr"/>
    <hyperlink ref="H7" r:id="rId8"/>
    <hyperlink ref="H21" r:id="rId9" display="l-wilmann-courteau@chu-montpellier.fr"/>
    <hyperlink ref="H18" r:id="rId10"/>
    <hyperlink ref="H23" r:id="rId11" display="veronique.kostek@ch-cahors.fr"/>
    <hyperlink ref="H24" r:id="rId12"/>
    <hyperlink ref="H25" r:id="rId13"/>
    <hyperlink ref="H26" r:id="rId14" display="mailto:secretariat.had@ch-perpignan.fr"/>
    <hyperlink ref="H27" r:id="rId15"/>
    <hyperlink ref="H28" r:id="rId16"/>
    <hyperlink ref="H30" r:id="rId17"/>
    <hyperlink ref="H19" r:id="rId18"/>
    <hyperlink ref="H8" r:id="rId19" display="Sylvie.CAYSSIALS@udsma.tm.fr"/>
    <hyperlink ref="I20" r:id="rId20"/>
    <hyperlink ref="H20" r:id="rId21"/>
    <hyperlink ref="I17" r:id="rId22"/>
    <hyperlink ref="M4" r:id="rId23" display="https://www.insee.fr/fr/metadonnees/cog/departement/DEP09-ariege"/>
    <hyperlink ref="M5" r:id="rId24" display="https://www.insee.fr/fr/metadonnees/cog/departement/DEP11-aude"/>
    <hyperlink ref="M6" r:id="rId25" display="https://www.insee.fr/fr/metadonnees/cog/departement/DEP12-aveyron"/>
    <hyperlink ref="M7" r:id="rId26" display="https://www.insee.fr/fr/metadonnees/cog/departement/DEP30-gard"/>
    <hyperlink ref="M8" r:id="rId27" display="https://www.insee.fr/fr/metadonnees/cog/departement/DEP31-haute-garonne"/>
    <hyperlink ref="M9" r:id="rId28" display="https://www.insee.fr/fr/metadonnees/cog/departement/DEP32-gers"/>
    <hyperlink ref="M10" r:id="rId29" display="https://www.insee.fr/fr/metadonnees/cog/departement/DEP34-herault"/>
    <hyperlink ref="M11" r:id="rId30" display="https://www.insee.fr/fr/metadonnees/cog/departement/DEP46-lot"/>
    <hyperlink ref="M12" r:id="rId31" display="https://www.insee.fr/fr/metadonnees/cog/departement/DEP48-lozere"/>
    <hyperlink ref="M13" r:id="rId32" display="https://www.insee.fr/fr/metadonnees/cog/departement/DEP65-hautes-pyrenees"/>
    <hyperlink ref="M14" r:id="rId33" display="https://www.insee.fr/fr/metadonnees/cog/departement/DEP66-pyrenees-orientales"/>
    <hyperlink ref="M15" r:id="rId34" display="https://www.insee.fr/fr/metadonnees/cog/departement/DEP81-tarn"/>
    <hyperlink ref="M16" r:id="rId35" display="https://www.insee.fr/fr/metadonnees/cog/departement/DEP82-tarn-et-garonne"/>
  </hyperlinks>
  <pageMargins left="0.7" right="0.7" top="0.75" bottom="0.75" header="0.3" footer="0.3"/>
  <pageSetup paperSize="8" orientation="landscape" r:id="rId3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A lire avt de répondre à l'AMI</vt:lpstr>
      <vt:lpstr>Identité de l'établissement</vt:lpstr>
      <vt:lpstr>Descriptif de la structure</vt:lpstr>
      <vt:lpstr>Descriptif du projet </vt:lpstr>
      <vt:lpstr>BILAN INITIAL</vt:lpstr>
      <vt:lpstr>BILAN ACTUEL</vt:lpstr>
      <vt:lpstr>BILANS MENSUELS</vt:lpstr>
      <vt:lpstr>BILAN FINAL 6 MOIS</vt:lpstr>
      <vt:lpstr>Liste etab</vt:lpstr>
    </vt:vector>
  </TitlesOfParts>
  <Company>ARS OCCITANIE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 Annick</dc:creator>
  <cp:lastModifiedBy>FEURPRIER, Myriam</cp:lastModifiedBy>
  <cp:lastPrinted>2021-03-15T16:03:31Z</cp:lastPrinted>
  <dcterms:created xsi:type="dcterms:W3CDTF">2021-02-10T14:15:36Z</dcterms:created>
  <dcterms:modified xsi:type="dcterms:W3CDTF">2021-07-06T12:13:20Z</dcterms:modified>
</cp:coreProperties>
</file>