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DUAJIQ\QUALITE\REGULATION-GESTION-DU-RISQUE\Coordination ARS-AM\Contractualisation\CAQES\5-EVALUATION\Volet Produits de santé\2025\EDP 2025\"/>
    </mc:Choice>
  </mc:AlternateContent>
  <xr:revisionPtr revIDLastSave="0" documentId="13_ncr:1_{420D455C-A77F-4475-9C23-7789B9F984D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e ES" sheetId="10" state="hidden" r:id="rId1"/>
    <sheet name="Lisez-moi - Identification" sheetId="9" r:id="rId2"/>
    <sheet name="PA AAPP Perfadom" sheetId="7" r:id="rId3"/>
  </sheets>
  <externalReferences>
    <externalReference r:id="rId4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<sst xmlns="http://schemas.openxmlformats.org/spreadsheetml/2006/main" count="145" uniqueCount="143">
  <si>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</si>
  <si>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</si>
  <si>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</si>
  <si>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</si>
  <si>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</si>
  <si>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</si>
  <si>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</si>
  <si>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</si>
  <si>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</si>
  <si>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</si>
  <si>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</si>
  <si>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</si>
  <si>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</si>
  <si>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</si>
  <si>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</si>
  <si>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</si>
  <si>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</si>
  <si>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</si>
  <si>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</si>
  <si>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</si>
  <si>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</si>
  <si>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</si>
  <si>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</si>
  <si>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</si>
  <si>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</si>
  <si>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</si>
  <si>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</si>
  <si>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</si>
  <si>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</si>
  <si>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</si>
  <si>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</si>
  <si>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</si>
  <si>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</si>
  <si>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</si>
  <si>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</si>
  <si>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</si>
  <si>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</si>
  <si>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</si>
  <si>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</si>
  <si>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</si>
  <si>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</si>
  <si>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</si>
  <si>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</si>
  <si>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</si>
  <si>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</si>
  <si>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</si>
  <si>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</si>
  <si>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</si>
  <si>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</si>
  <si>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</si>
  <si>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</si>
  <si>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</si>
  <si>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</si>
  <si>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</si>
  <si>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</si>
  <si>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</si>
  <si>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</si>
  <si>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</si>
  <si>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</si>
  <si>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</si>
  <si>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</si>
  <si>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</si>
  <si>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</si>
  <si>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</si>
  <si>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</si>
  <si>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</si>
  <si>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</si>
  <si>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</si>
  <si>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</si>
  <si>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</si>
  <si>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</si>
  <si>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</si>
  <si>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</si>
  <si>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</si>
  <si>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</si>
  <si>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</si>
  <si>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</si>
  <si>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</si>
  <si>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</si>
  <si>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</si>
  <si>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</si>
  <si>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</si>
  <si>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</si>
  <si>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</si>
  <si>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</si>
  <si>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</si>
  <si>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</si>
  <si>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</si>
  <si>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</si>
  <si>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</si>
  <si>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</si>
  <si>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</si>
  <si>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</si>
  <si>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</si>
  <si>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</si>
  <si>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</si>
  <si>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</si>
  <si>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</si>
  <si>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</si>
  <si>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</si>
  <si>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</si>
  <si>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</si>
  <si>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</si>
  <si>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</si>
  <si>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</si>
  <si>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</si>
  <si>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</si>
  <si>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</si>
  <si>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</si>
  <si>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</si>
  <si>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</si>
  <si>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</si>
  <si>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</si>
  <si>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</si>
  <si>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</si>
  <si>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</si>
  <si>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</si>
  <si>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</si>
  <si>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</si>
  <si>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</si>
  <si>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</si>
  <si>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</si>
  <si>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</si>
  <si>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</si>
  <si>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</si>
  <si>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</si>
  <si>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</si>
  <si>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</si>
  <si>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</si>
  <si>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</si>
  <si>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</si>
  <si>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</si>
  <si>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</si>
  <si>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</si>
  <si>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</si>
  <si>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</si>
  <si>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</si>
  <si>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</si>
  <si>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</si>
  <si>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</si>
  <si>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</si>
  <si>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Centre Hospitalier Tarbes-Lourdes</t>
  </si>
  <si>
    <t>RAPPORT D'EVALUATION DE L'ANNEE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</si>
</sst>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30">
    <xf numFmtId="0" fontId="0" fillId="0" borderId="0" xfId="0"/>
    <xf numFmtId="0" fontId="3" fillId="3" borderId="4" xfId="3" applyNumberFormat="1" applyFont="1" applyFill="1" applyBorder="1" applyAlignment="1" applyProtection="1">
      <alignment horizontal="center" vertical="center" wrapText="1"/>
    </xf>
    <xf numFmtId="0" fontId="3" fillId="3" borderId="5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11" fillId="0" borderId="0" xfId="0" applyFont="1" applyAlignment="1">
      <alignment horizontal="center" vertical="center"/>
    </xf>
    <xf numFmtId="0" fontId="12" fillId="7" borderId="6" xfId="1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left"/>
    </xf>
    <xf numFmtId="49" fontId="0" fillId="8" borderId="4" xfId="0" applyNumberFormat="1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8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7" xfId="0" applyNumberFormat="1" applyFont="1" applyBorder="1"/>
    <xf numFmtId="49" fontId="0" fillId="8" borderId="7" xfId="0" applyNumberFormat="1" applyFont="1" applyFill="1" applyBorder="1"/>
    <xf numFmtId="0" fontId="7" fillId="4" borderId="4" xfId="4" applyNumberFormat="1" applyFont="1" applyFill="1" applyBorder="1" applyAlignment="1">
      <alignment horizontal="left" vertical="center"/>
    </xf>
    <xf numFmtId="0" fontId="7" fillId="4" borderId="4" xfId="4" applyFont="1" applyFill="1" applyBorder="1" applyAlignment="1">
      <alignment horizontal="left" vertical="center"/>
    </xf>
    <xf numFmtId="49" fontId="0" fillId="8" borderId="7" xfId="0" applyNumberFormat="1" applyFont="1" applyFill="1" applyBorder="1" applyAlignment="1">
      <alignment horizontal="center"/>
    </xf>
    <xf numFmtId="0" fontId="15" fillId="5" borderId="0" xfId="5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(extension .xlsx)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A/DOSA%20LR/HOSPITALIER/UNITE%20EFFICIENCE/R&#233;gulation%20et%20gestion%20du%20risque/Produits%20de%20sant&#233;/CBUM/RAPPORTS%20D'ETAPE/Evaluation%20Rapport%20Etape%202016/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36" workbookViewId="0">
      <selection activeCell="A30" sqref="A30:XFD30"/>
    </sheetView>
  </sheetViews>
  <sheetFormatPr baseColWidth="10" defaultRowHeight="14.5" x14ac:dyDescent="0.35"/>
  <cols>
    <col min="1" max="1" width="49.453125" customWidth="1"/>
  </cols>
  <sheetData>
    <row r="1" spans="1:3" x14ac:dyDescent="0.35">
      <c r="A1" s="6" t="s">
        <v>13</v>
      </c>
      <c r="B1" s="7" t="s">
        <v>14</v>
      </c>
      <c r="C1" t="s">
        <v>139</v>
      </c>
    </row>
    <row r="2" spans="1:3" x14ac:dyDescent="0.35">
      <c r="A2" s="8" t="s">
        <v>15</v>
      </c>
      <c r="B2" s="9" t="s">
        <v>16</v>
      </c>
      <c r="C2" t="str">
        <f xml:space="preserve"> B2&amp;" - "&amp;A2</f>
        <v>090781816 - Centre Hospitalier d'Ariège Couserans</v>
      </c>
    </row>
    <row r="3" spans="1:3" x14ac:dyDescent="0.35">
      <c r="A3" s="8" t="s">
        <v>123</v>
      </c>
      <c r="B3" s="9" t="s">
        <v>124</v>
      </c>
      <c r="C3" t="str">
        <f t="shared" ref="C3" si="0" xml:space="preserve"> B3&amp;" - "&amp;A3</f>
        <v>090781774 - Centre Hospitalier des Vallées d'Ariège</v>
      </c>
    </row>
    <row r="4" spans="1:3" x14ac:dyDescent="0.35">
      <c r="A4" s="8" t="s">
        <v>17</v>
      </c>
      <c r="B4" s="10" t="s">
        <v>18</v>
      </c>
      <c r="C4" t="str">
        <f t="shared" ref="C4:C64" si="1" xml:space="preserve"> B4&amp;" - "&amp;A4</f>
        <v>110780483 - POLYCLINIQUE MONTREAL</v>
      </c>
    </row>
    <row r="5" spans="1:3" x14ac:dyDescent="0.35">
      <c r="A5" s="8" t="s">
        <v>19</v>
      </c>
      <c r="B5" s="11" t="s">
        <v>20</v>
      </c>
      <c r="C5" t="str">
        <f t="shared" si="1"/>
        <v>110780228 - POLYCLINIQUE LE LANGUEDOC</v>
      </c>
    </row>
    <row r="6" spans="1:3" x14ac:dyDescent="0.35">
      <c r="A6" s="8" t="s">
        <v>21</v>
      </c>
      <c r="B6" s="12" t="s">
        <v>22</v>
      </c>
      <c r="C6" t="str">
        <f t="shared" si="1"/>
        <v>110780137 - Centre Hospitalier NARBONNE</v>
      </c>
    </row>
    <row r="7" spans="1:3" x14ac:dyDescent="0.35">
      <c r="A7" s="8" t="s">
        <v>23</v>
      </c>
      <c r="B7" s="11" t="s">
        <v>24</v>
      </c>
      <c r="C7" t="str">
        <f t="shared" si="1"/>
        <v>110780061 - Centre Hospitalier CARCASSONNE</v>
      </c>
    </row>
    <row r="8" spans="1:3" x14ac:dyDescent="0.35">
      <c r="A8" s="8" t="s">
        <v>25</v>
      </c>
      <c r="B8" s="12" t="s">
        <v>26</v>
      </c>
      <c r="C8" t="str">
        <f t="shared" si="1"/>
        <v>120780069 - Centre Hospitalier de Villefranche de Rouergue</v>
      </c>
    </row>
    <row r="9" spans="1:3" x14ac:dyDescent="0.35">
      <c r="A9" s="8" t="s">
        <v>27</v>
      </c>
      <c r="B9" s="9" t="s">
        <v>28</v>
      </c>
      <c r="C9" t="str">
        <f t="shared" si="1"/>
        <v>120004528 - Centre Hospitalier de Millau</v>
      </c>
    </row>
    <row r="10" spans="1:3" x14ac:dyDescent="0.35">
      <c r="A10" s="8" t="s">
        <v>29</v>
      </c>
      <c r="B10" s="12" t="s">
        <v>30</v>
      </c>
      <c r="C10" t="str">
        <f t="shared" si="1"/>
        <v>120780044 - Centre Hospitalier de Rodez</v>
      </c>
    </row>
    <row r="11" spans="1:3" x14ac:dyDescent="0.35">
      <c r="A11" s="8" t="s">
        <v>31</v>
      </c>
      <c r="B11" s="11" t="s">
        <v>32</v>
      </c>
      <c r="C11" t="str">
        <f t="shared" si="1"/>
        <v>300780137 - NOUVELLE CLINIQUE BONNEFON</v>
      </c>
    </row>
    <row r="12" spans="1:3" x14ac:dyDescent="0.35">
      <c r="A12" s="8" t="s">
        <v>33</v>
      </c>
      <c r="B12" s="10" t="s">
        <v>34</v>
      </c>
      <c r="C12" t="str">
        <f t="shared" si="1"/>
        <v>300788502 - POLYCLINIQUE DU GRAND SUD</v>
      </c>
    </row>
    <row r="13" spans="1:3" x14ac:dyDescent="0.35">
      <c r="A13" s="8" t="s">
        <v>35</v>
      </c>
      <c r="B13" s="11" t="s">
        <v>36</v>
      </c>
      <c r="C13" t="str">
        <f t="shared" si="1"/>
        <v>300780152 - HÔPITAL PRIVÉ LES FRANCISCAINES</v>
      </c>
    </row>
    <row r="14" spans="1:3" x14ac:dyDescent="0.35">
      <c r="A14" s="8" t="s">
        <v>37</v>
      </c>
      <c r="B14" s="12" t="s">
        <v>38</v>
      </c>
      <c r="C14" t="str">
        <f t="shared" si="1"/>
        <v>300780053 - Centre Hospitalier BAGNOLS SUR CEZE</v>
      </c>
    </row>
    <row r="15" spans="1:3" x14ac:dyDescent="0.35">
      <c r="A15" s="8" t="s">
        <v>39</v>
      </c>
      <c r="B15" s="9" t="s">
        <v>40</v>
      </c>
      <c r="C15" t="str">
        <f t="shared" si="1"/>
        <v>300780046 - Centre Hospitalier ALES CEVENNES</v>
      </c>
    </row>
    <row r="16" spans="1:3" x14ac:dyDescent="0.35">
      <c r="A16" s="8" t="s">
        <v>41</v>
      </c>
      <c r="B16" s="12" t="s">
        <v>42</v>
      </c>
      <c r="C16" t="str">
        <f t="shared" si="1"/>
        <v>300780038 - C.H.U. NIMES</v>
      </c>
    </row>
    <row r="17" spans="1:3" x14ac:dyDescent="0.35">
      <c r="A17" s="8" t="s">
        <v>43</v>
      </c>
      <c r="B17" s="9" t="s">
        <v>44</v>
      </c>
      <c r="C17" t="str">
        <f t="shared" si="1"/>
        <v>300017209 - KENVAL INSTITUT DE CANCEROLOGIE</v>
      </c>
    </row>
    <row r="18" spans="1:3" x14ac:dyDescent="0.35">
      <c r="A18" s="8" t="s">
        <v>125</v>
      </c>
      <c r="B18" s="10" t="s">
        <v>126</v>
      </c>
      <c r="C18" t="str">
        <f t="shared" si="1"/>
        <v>310780150 - SAS Clinique Médipôle Garonne</v>
      </c>
    </row>
    <row r="19" spans="1:3" x14ac:dyDescent="0.35">
      <c r="A19" s="16" t="s">
        <v>127</v>
      </c>
      <c r="B19" s="11" t="s">
        <v>128</v>
      </c>
      <c r="C19" t="str">
        <f t="shared" si="1"/>
        <v>310026083 - Clinique Rive Gauche</v>
      </c>
    </row>
    <row r="20" spans="1:3" x14ac:dyDescent="0.35">
      <c r="A20" s="8" t="s">
        <v>140</v>
      </c>
      <c r="B20" s="13" t="s">
        <v>45</v>
      </c>
      <c r="C20" t="str">
        <f t="shared" si="1"/>
        <v>310781067 -  ASSOC AMIS DE LA MEDECINE SOCIALE</v>
      </c>
    </row>
    <row r="21" spans="1:3" x14ac:dyDescent="0.35">
      <c r="A21" s="8" t="s">
        <v>46</v>
      </c>
      <c r="B21" s="14" t="s">
        <v>47</v>
      </c>
      <c r="C21" t="str">
        <f t="shared" si="1"/>
        <v>310782347 - Institut Claudius Regaud</v>
      </c>
    </row>
    <row r="22" spans="1:3" x14ac:dyDescent="0.35">
      <c r="A22" s="8" t="s">
        <v>48</v>
      </c>
      <c r="B22" s="10" t="s">
        <v>49</v>
      </c>
      <c r="C22" t="str">
        <f t="shared" si="1"/>
        <v>310780382 - Clinique Ambroise Paré</v>
      </c>
    </row>
    <row r="23" spans="1:3" x14ac:dyDescent="0.35">
      <c r="A23" s="8" t="s">
        <v>50</v>
      </c>
      <c r="B23" s="11" t="s">
        <v>51</v>
      </c>
      <c r="C23" t="str">
        <f t="shared" si="1"/>
        <v>310781505 - Clinique d'Occitanie</v>
      </c>
    </row>
    <row r="24" spans="1:3" x14ac:dyDescent="0.35">
      <c r="A24" s="8" t="s">
        <v>52</v>
      </c>
      <c r="B24" s="12" t="s">
        <v>53</v>
      </c>
      <c r="C24" t="str">
        <f t="shared" si="1"/>
        <v>310780671 - Centre Hospitalier Comminges Pyrénées</v>
      </c>
    </row>
    <row r="25" spans="1:3" x14ac:dyDescent="0.35">
      <c r="A25" s="15" t="s">
        <v>54</v>
      </c>
      <c r="B25" s="11" t="s">
        <v>55</v>
      </c>
      <c r="C25" t="str">
        <f t="shared" si="1"/>
        <v xml:space="preserve">310026927 - CAPIO La Croix du Sud </v>
      </c>
    </row>
    <row r="26" spans="1:3" x14ac:dyDescent="0.35">
      <c r="A26" s="16" t="s">
        <v>56</v>
      </c>
      <c r="B26" s="10" t="s">
        <v>57</v>
      </c>
      <c r="C26" t="str">
        <f t="shared" si="1"/>
        <v>310780283 - Clinique de l'Union</v>
      </c>
    </row>
    <row r="27" spans="1:3" x14ac:dyDescent="0.35">
      <c r="A27" s="16" t="s">
        <v>58</v>
      </c>
      <c r="B27" s="11" t="s">
        <v>59</v>
      </c>
      <c r="C27" t="str">
        <f t="shared" si="1"/>
        <v>310780259 - Clinique Pasteur</v>
      </c>
    </row>
    <row r="28" spans="1:3" x14ac:dyDescent="0.35">
      <c r="A28" s="8" t="s">
        <v>60</v>
      </c>
      <c r="B28" s="10" t="s">
        <v>61</v>
      </c>
      <c r="C28" t="str">
        <f t="shared" si="1"/>
        <v>310781000 - Clinique des Cèdres</v>
      </c>
    </row>
    <row r="29" spans="1:3" x14ac:dyDescent="0.35">
      <c r="A29" s="8" t="s">
        <v>62</v>
      </c>
      <c r="B29" s="9" t="s">
        <v>63</v>
      </c>
      <c r="C29" t="str">
        <f t="shared" si="1"/>
        <v>310781406 - Centre Hospitalier Universitaire de Toulouse</v>
      </c>
    </row>
    <row r="30" spans="1:3" x14ac:dyDescent="0.35">
      <c r="A30" s="8" t="s">
        <v>64</v>
      </c>
      <c r="B30" s="9" t="s">
        <v>65</v>
      </c>
      <c r="C30" t="str">
        <f t="shared" si="1"/>
        <v>320780117 - CH AUCH</v>
      </c>
    </row>
    <row r="31" spans="1:3" x14ac:dyDescent="0.35">
      <c r="A31" s="8" t="s">
        <v>129</v>
      </c>
      <c r="B31" s="10" t="s">
        <v>130</v>
      </c>
      <c r="C31" t="str">
        <f t="shared" si="1"/>
        <v>340780741 - POLYCLINIQUE SAINTE THERESE</v>
      </c>
    </row>
    <row r="32" spans="1:3" x14ac:dyDescent="0.35">
      <c r="A32" s="8" t="s">
        <v>66</v>
      </c>
      <c r="B32" s="11" t="s">
        <v>67</v>
      </c>
      <c r="C32" t="str">
        <f t="shared" si="1"/>
        <v>340009885 - POLYCLINIQUE CHAMPEAU</v>
      </c>
    </row>
    <row r="33" spans="1:3" x14ac:dyDescent="0.35">
      <c r="A33" s="8" t="s">
        <v>68</v>
      </c>
      <c r="B33" s="10" t="s">
        <v>69</v>
      </c>
      <c r="C33" t="str">
        <f t="shared" si="1"/>
        <v>340022979 - POLYCLINIQUE SAINT ROCH</v>
      </c>
    </row>
    <row r="34" spans="1:3" x14ac:dyDescent="0.35">
      <c r="A34" s="8" t="s">
        <v>70</v>
      </c>
      <c r="B34" s="11" t="s">
        <v>71</v>
      </c>
      <c r="C34" t="str">
        <f t="shared" si="1"/>
        <v>340780717 - CLINIQUE SAINT LOUIS</v>
      </c>
    </row>
    <row r="35" spans="1:3" x14ac:dyDescent="0.35">
      <c r="A35" s="8" t="s">
        <v>72</v>
      </c>
      <c r="B35" s="10" t="s">
        <v>73</v>
      </c>
      <c r="C35" t="str">
        <f t="shared" si="1"/>
        <v>340780675 - CLINIQUE CLEMENTVILLE</v>
      </c>
    </row>
    <row r="36" spans="1:3" x14ac:dyDescent="0.35">
      <c r="A36" s="8" t="s">
        <v>74</v>
      </c>
      <c r="B36" s="17" t="s">
        <v>75</v>
      </c>
      <c r="C36" t="str">
        <f t="shared" si="1"/>
        <v>340024314 - CLINIQUE  SAINT JEAN</v>
      </c>
    </row>
    <row r="37" spans="1:3" x14ac:dyDescent="0.35">
      <c r="A37" s="8" t="s">
        <v>76</v>
      </c>
      <c r="B37" s="10" t="s">
        <v>77</v>
      </c>
      <c r="C37" t="str">
        <f t="shared" si="1"/>
        <v>340780642 - CLINIQUE BEAU SOLEIL</v>
      </c>
    </row>
    <row r="38" spans="1:3" x14ac:dyDescent="0.35">
      <c r="A38" s="8" t="s">
        <v>78</v>
      </c>
      <c r="B38" s="14" t="s">
        <v>79</v>
      </c>
      <c r="C38" t="str">
        <f t="shared" si="1"/>
        <v>340000207 - Institut Régional du Cancer (ICM)</v>
      </c>
    </row>
    <row r="39" spans="1:3" x14ac:dyDescent="0.35">
      <c r="A39" s="8" t="s">
        <v>80</v>
      </c>
      <c r="B39" s="10" t="s">
        <v>81</v>
      </c>
      <c r="C39" t="str">
        <f t="shared" si="1"/>
        <v>340015965 - POLYCLINIQUE SAINT PRIVAT</v>
      </c>
    </row>
    <row r="40" spans="1:3" x14ac:dyDescent="0.35">
      <c r="A40" s="8" t="s">
        <v>82</v>
      </c>
      <c r="B40" s="11" t="s">
        <v>83</v>
      </c>
      <c r="C40" t="str">
        <f t="shared" si="1"/>
        <v>340780667 - CLINIQUE DU PARC</v>
      </c>
    </row>
    <row r="41" spans="1:3" x14ac:dyDescent="0.35">
      <c r="A41" s="8" t="s">
        <v>84</v>
      </c>
      <c r="B41" s="12" t="s">
        <v>85</v>
      </c>
      <c r="C41" t="str">
        <f t="shared" si="1"/>
        <v>340011295 - HOPITAUX DU BASSIN DE THAU</v>
      </c>
    </row>
    <row r="42" spans="1:3" x14ac:dyDescent="0.35">
      <c r="A42" s="8" t="s">
        <v>86</v>
      </c>
      <c r="B42" s="11" t="s">
        <v>87</v>
      </c>
      <c r="C42" t="str">
        <f t="shared" si="1"/>
        <v>340015502 - CLINIQUE LE MILLENAIRE</v>
      </c>
    </row>
    <row r="43" spans="1:3" x14ac:dyDescent="0.35">
      <c r="A43" s="8" t="s">
        <v>88</v>
      </c>
      <c r="B43" s="12" t="s">
        <v>89</v>
      </c>
      <c r="C43" t="str">
        <f t="shared" si="1"/>
        <v>340780055 - Centre Hospitalier BEZIERS</v>
      </c>
    </row>
    <row r="44" spans="1:3" x14ac:dyDescent="0.35">
      <c r="A44" s="8" t="s">
        <v>90</v>
      </c>
      <c r="B44" s="9" t="s">
        <v>91</v>
      </c>
      <c r="C44" t="str">
        <f t="shared" si="1"/>
        <v>340780477 - C.H.U. MONTPELLIER</v>
      </c>
    </row>
    <row r="45" spans="1:3" x14ac:dyDescent="0.35">
      <c r="A45" s="8" t="s">
        <v>131</v>
      </c>
      <c r="B45" s="10" t="s">
        <v>132</v>
      </c>
      <c r="C45" t="str">
        <f t="shared" si="1"/>
        <v>340780725 - CLINIQUE VIA DOMITIA</v>
      </c>
    </row>
    <row r="46" spans="1:3" x14ac:dyDescent="0.35">
      <c r="A46" s="8" t="s">
        <v>133</v>
      </c>
      <c r="B46" s="11" t="s">
        <v>134</v>
      </c>
      <c r="C46" t="str">
        <f t="shared" si="1"/>
        <v>340780139 - CLINIQUE DU Dr CAUSSE</v>
      </c>
    </row>
    <row r="47" spans="1:3" x14ac:dyDescent="0.35">
      <c r="A47" s="8" t="s">
        <v>92</v>
      </c>
      <c r="B47" s="12" t="s">
        <v>93</v>
      </c>
      <c r="C47" t="str">
        <f t="shared" si="1"/>
        <v>460780216 - CH DE CAHORS</v>
      </c>
    </row>
    <row r="48" spans="1:3" x14ac:dyDescent="0.35">
      <c r="A48" s="8" t="s">
        <v>94</v>
      </c>
      <c r="B48" s="9" t="s">
        <v>95</v>
      </c>
      <c r="C48" t="str">
        <f t="shared" si="1"/>
        <v>480780097 - Hôpital Lozère</v>
      </c>
    </row>
    <row r="49" spans="1:3" x14ac:dyDescent="0.35">
      <c r="A49" s="8" t="s">
        <v>135</v>
      </c>
      <c r="B49" s="12" t="s">
        <v>136</v>
      </c>
      <c r="C49" t="str">
        <f t="shared" si="1"/>
        <v>650002579 - CLINIQUE ORMEAU PYRENEES</v>
      </c>
    </row>
    <row r="50" spans="1:3" x14ac:dyDescent="0.35">
      <c r="A50" s="8" t="s">
        <v>96</v>
      </c>
      <c r="B50" s="11" t="s">
        <v>97</v>
      </c>
      <c r="C50" t="str">
        <f t="shared" si="1"/>
        <v>650780679 - CLINIQUE ORMEAU SITE CENTRE</v>
      </c>
    </row>
    <row r="51" spans="1:3" x14ac:dyDescent="0.35">
      <c r="A51" s="8" t="s">
        <v>98</v>
      </c>
      <c r="B51" s="9" t="s">
        <v>99</v>
      </c>
      <c r="C51" t="str">
        <f t="shared" si="1"/>
        <v>650780174 - Centre Hospitalier de Lannemezan</v>
      </c>
    </row>
    <row r="52" spans="1:3" x14ac:dyDescent="0.35">
      <c r="A52" s="8" t="s">
        <v>141</v>
      </c>
      <c r="B52" s="12" t="s">
        <v>100</v>
      </c>
      <c r="C52" t="str">
        <f t="shared" si="1"/>
        <v>650783160 - Centre Hospitalier Tarbes-Lourdes</v>
      </c>
    </row>
    <row r="53" spans="1:3" x14ac:dyDescent="0.35">
      <c r="A53" s="8" t="s">
        <v>101</v>
      </c>
      <c r="B53" s="11" t="s">
        <v>102</v>
      </c>
      <c r="C53" t="str">
        <f t="shared" si="1"/>
        <v>660006305 - CLINIQUE MUTUALISTE CATALANE</v>
      </c>
    </row>
    <row r="54" spans="1:3" x14ac:dyDescent="0.35">
      <c r="A54" s="8" t="s">
        <v>103</v>
      </c>
      <c r="B54" s="10" t="s">
        <v>104</v>
      </c>
      <c r="C54" t="str">
        <f t="shared" si="1"/>
        <v>660780784 - CLINIQUE SAINT PIERRE</v>
      </c>
    </row>
    <row r="55" spans="1:3" x14ac:dyDescent="0.35">
      <c r="A55" s="8" t="s">
        <v>105</v>
      </c>
      <c r="B55" s="9" t="s">
        <v>106</v>
      </c>
      <c r="C55" t="str">
        <f t="shared" si="1"/>
        <v>660790387 - POLYCLINIQUE SAINT ROCH CABESTANY</v>
      </c>
    </row>
    <row r="56" spans="1:3" x14ac:dyDescent="0.35">
      <c r="A56" s="8" t="s">
        <v>107</v>
      </c>
      <c r="B56" s="12" t="s">
        <v>108</v>
      </c>
      <c r="C56" t="str">
        <f t="shared" si="1"/>
        <v>660780180 - Centre Hospitalier PERPIGNAN</v>
      </c>
    </row>
    <row r="57" spans="1:3" x14ac:dyDescent="0.35">
      <c r="A57" s="8" t="s">
        <v>109</v>
      </c>
      <c r="B57" s="11" t="s">
        <v>110</v>
      </c>
      <c r="C57" t="str">
        <f t="shared" si="1"/>
        <v>810101444 - Polyclinique du Sidobre</v>
      </c>
    </row>
    <row r="58" spans="1:3" x14ac:dyDescent="0.35">
      <c r="A58" s="8" t="s">
        <v>137</v>
      </c>
      <c r="B58" s="10" t="s">
        <v>138</v>
      </c>
      <c r="C58" t="str">
        <f t="shared" si="1"/>
        <v>810101170 - Clinique Toulouse Lautrec</v>
      </c>
    </row>
    <row r="59" spans="1:3" x14ac:dyDescent="0.35">
      <c r="A59" s="8" t="s">
        <v>111</v>
      </c>
      <c r="B59" s="11" t="s">
        <v>112</v>
      </c>
      <c r="C59" t="str">
        <f t="shared" si="1"/>
        <v>810000224 - Clinique Claude Bernard</v>
      </c>
    </row>
    <row r="60" spans="1:3" x14ac:dyDescent="0.35">
      <c r="A60" s="8" t="s">
        <v>113</v>
      </c>
      <c r="B60" s="12" t="s">
        <v>114</v>
      </c>
      <c r="C60" t="str">
        <f t="shared" si="1"/>
        <v>810000331 - Centre Hospitalier d'Albi</v>
      </c>
    </row>
    <row r="61" spans="1:3" x14ac:dyDescent="0.35">
      <c r="A61" s="8" t="s">
        <v>115</v>
      </c>
      <c r="B61" s="9" t="s">
        <v>116</v>
      </c>
      <c r="C61" t="str">
        <f t="shared" si="1"/>
        <v>810000380 - Centre Hospitalier Intercommunal de Castres-Mazamet</v>
      </c>
    </row>
    <row r="62" spans="1:3" x14ac:dyDescent="0.35">
      <c r="A62" s="8" t="s">
        <v>117</v>
      </c>
      <c r="B62" s="10" t="s">
        <v>118</v>
      </c>
      <c r="C62" t="str">
        <f t="shared" si="1"/>
        <v>820000040 - Clinique Croix Saint-Michel</v>
      </c>
    </row>
    <row r="63" spans="1:3" x14ac:dyDescent="0.35">
      <c r="A63" s="8" t="s">
        <v>119</v>
      </c>
      <c r="B63" s="11" t="s">
        <v>120</v>
      </c>
      <c r="C63" t="str">
        <f t="shared" si="1"/>
        <v>820000057 - Clinique du Pont de Chaume</v>
      </c>
    </row>
    <row r="64" spans="1:3" x14ac:dyDescent="0.35">
      <c r="A64" s="8" t="s">
        <v>121</v>
      </c>
      <c r="B64" s="12" t="s">
        <v>122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A14" sqref="A14"/>
    </sheetView>
  </sheetViews>
  <sheetFormatPr baseColWidth="10" defaultRowHeight="14.5" x14ac:dyDescent="0.35"/>
  <cols>
    <col min="5" max="5" width="20.453125" customWidth="1"/>
    <col min="8" max="8" width="13" customWidth="1"/>
    <col min="9" max="9" width="12.453125" customWidth="1"/>
    <col min="10" max="10" width="13.7265625" customWidth="1"/>
    <col min="11" max="11" width="66" customWidth="1"/>
    <col min="12" max="12" width="7.7265625" customWidth="1"/>
    <col min="13" max="13" width="13.453125" customWidth="1"/>
  </cols>
  <sheetData>
    <row r="1" spans="1:14" x14ac:dyDescent="0.35">
      <c r="A1" s="19" t="s">
        <v>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14" spans="1:14" ht="48" customHeight="1" x14ac:dyDescent="0.35">
      <c r="K14" s="18"/>
    </row>
    <row r="15" spans="1:14" ht="32.25" customHeight="1" x14ac:dyDescent="0.35"/>
    <row r="20" spans="4:4" ht="33.75" customHeight="1" x14ac:dyDescent="0.35">
      <c r="D20" s="5"/>
    </row>
    <row r="23" spans="4:4" ht="34.5" customHeight="1" x14ac:dyDescent="0.35">
      <c r="D23" s="5"/>
    </row>
    <row r="24" spans="4:4" ht="21" customHeight="1" x14ac:dyDescent="0.35">
      <c r="D24" s="5"/>
    </row>
    <row r="194" spans="1:1" x14ac:dyDescent="0.35">
      <c r="A194" t="s">
        <v>10</v>
      </c>
    </row>
    <row r="195" spans="1:1" x14ac:dyDescent="0.35">
      <c r="A195" t="s">
        <v>11</v>
      </c>
    </row>
    <row r="196" spans="1:1" x14ac:dyDescent="0.35">
      <c r="A196" t="s">
        <v>12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="90" zoomScaleNormal="90" workbookViewId="0">
      <selection sqref="A1:A2"/>
    </sheetView>
  </sheetViews>
  <sheetFormatPr baseColWidth="10" defaultRowHeight="14.5" x14ac:dyDescent="0.35"/>
  <cols>
    <col min="1" max="1" width="14.54296875" customWidth="1"/>
    <col min="2" max="2" width="34.453125" customWidth="1"/>
    <col min="3" max="3" width="20.81640625" customWidth="1"/>
    <col min="4" max="7" width="14.1796875" customWidth="1"/>
    <col min="8" max="8" width="22" customWidth="1"/>
    <col min="9" max="9" width="17.453125" customWidth="1"/>
    <col min="10" max="10" width="14.1796875" customWidth="1"/>
  </cols>
  <sheetData>
    <row r="1" spans="1:10" s="3" customFormat="1" ht="18.75" customHeight="1" x14ac:dyDescent="0.35">
      <c r="A1" s="23" t="s">
        <v>0</v>
      </c>
      <c r="B1" s="25" t="s">
        <v>1</v>
      </c>
      <c r="C1" s="21" t="s">
        <v>8</v>
      </c>
      <c r="D1" s="27" t="s">
        <v>2</v>
      </c>
      <c r="E1" s="28"/>
      <c r="F1" s="29" t="s">
        <v>3</v>
      </c>
      <c r="G1" s="29"/>
      <c r="H1" s="21" t="s">
        <v>9</v>
      </c>
      <c r="I1" s="21" t="s">
        <v>6</v>
      </c>
      <c r="J1" s="21" t="s">
        <v>7</v>
      </c>
    </row>
    <row r="2" spans="1:10" s="3" customFormat="1" ht="18.5" x14ac:dyDescent="0.35">
      <c r="A2" s="24"/>
      <c r="B2" s="26"/>
      <c r="C2" s="22"/>
      <c r="D2" s="1" t="s">
        <v>4</v>
      </c>
      <c r="E2" s="1" t="s">
        <v>5</v>
      </c>
      <c r="F2" s="2" t="s">
        <v>4</v>
      </c>
      <c r="G2" s="2" t="s">
        <v>5</v>
      </c>
      <c r="H2" s="22"/>
      <c r="I2" s="22"/>
      <c r="J2" s="22"/>
    </row>
    <row r="3" spans="1:10" ht="29.2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9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9.2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9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9.2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9.2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9.2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9.2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9.2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9.2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9.2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8">
    <mergeCell ref="I1:I2"/>
    <mergeCell ref="J1:J2"/>
    <mergeCell ref="A1:A2"/>
    <mergeCell ref="B1:B2"/>
    <mergeCell ref="C1:C2"/>
    <mergeCell ref="D1:E1"/>
    <mergeCell ref="F1:G1"/>
    <mergeCell ref="H1:H2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7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ES</vt:lpstr>
      <vt:lpstr>Lisez-moi - Identification</vt:lpstr>
      <vt:lpstr>PA AAPP Perfadom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STEPHAN, Bénédicte (ARS-OC/DUAJIQ/PERTINENCE QUALITE D</cp:lastModifiedBy>
  <dcterms:created xsi:type="dcterms:W3CDTF">2023-01-17T14:26:13Z</dcterms:created>
  <dcterms:modified xsi:type="dcterms:W3CDTF">2026-01-29T10:08:49Z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2026-01-29T10:08:44Z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79604e8d-141d-41ab-9ff3-7c7b7d34c5b0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