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DP\SI-SANTE\SIOS\ESMS\Plan ESMS numérique\7- APPELS A PROJETS _ AAP\AAP ESMS NUMERIQUE _ GENERALISATION\2024\AAP régional 2024\zDiffusionAAP\Gestion Parc\"/>
    </mc:Choice>
  </mc:AlternateContent>
  <bookViews>
    <workbookView xWindow="0" yWindow="0" windowWidth="28800" windowHeight="12300" firstSheet="1" activeTab="1"/>
  </bookViews>
  <sheets>
    <sheet name="Liste" sheetId="2" state="hidden" r:id="rId1"/>
    <sheet name="Etat de parc ESMS" sheetId="1" r:id="rId2"/>
    <sheet name="Demande de matériel ES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F8" i="3" l="1"/>
  <c r="F9" i="3"/>
  <c r="F10" i="3"/>
  <c r="F11" i="3"/>
  <c r="F12" i="3"/>
  <c r="F13" i="3"/>
  <c r="F14" i="3" l="1"/>
  <c r="B8" i="3"/>
  <c r="B9" i="3"/>
  <c r="B10" i="3"/>
  <c r="B11" i="3"/>
  <c r="B12" i="3"/>
  <c r="B13" i="3"/>
  <c r="A8" i="3"/>
  <c r="A9" i="3"/>
  <c r="A10" i="3"/>
  <c r="A11" i="3"/>
  <c r="A12" i="3"/>
  <c r="A13" i="3"/>
  <c r="I9" i="1"/>
  <c r="F5" i="1"/>
  <c r="C6" i="1"/>
  <c r="A217" i="1"/>
  <c r="I217" i="1" l="1"/>
  <c r="C5" i="1"/>
</calcChain>
</file>

<file path=xl/sharedStrings.xml><?xml version="1.0" encoding="utf-8"?>
<sst xmlns="http://schemas.openxmlformats.org/spreadsheetml/2006/main" count="71" uniqueCount="54">
  <si>
    <t>En service</t>
  </si>
  <si>
    <t>Hors service</t>
  </si>
  <si>
    <t>Type de poste</t>
  </si>
  <si>
    <t>PC-01</t>
  </si>
  <si>
    <t>PC fixe</t>
  </si>
  <si>
    <t>HP</t>
  </si>
  <si>
    <t>Bon état général</t>
  </si>
  <si>
    <t>PCP-01</t>
  </si>
  <si>
    <t>Etat de parc informatique :</t>
  </si>
  <si>
    <t>Vétusté du parc</t>
  </si>
  <si>
    <t>ans</t>
  </si>
  <si>
    <t>En réparation</t>
  </si>
  <si>
    <t>N° finess</t>
  </si>
  <si>
    <t xml:space="preserve">Structure  </t>
  </si>
  <si>
    <t>xxxxxx</t>
  </si>
  <si>
    <t>Date acquisition</t>
  </si>
  <si>
    <t>Etat actuel</t>
  </si>
  <si>
    <t>Service utilisateur</t>
  </si>
  <si>
    <t>Commentaire</t>
  </si>
  <si>
    <t>Date état du parc</t>
  </si>
  <si>
    <t>Dell</t>
  </si>
  <si>
    <t>COMMENCEZ PAR COMPLETER LES VALEURS xxxx
Les deux premières lignes sont des exemples</t>
  </si>
  <si>
    <t>TYPE DE POSTE</t>
  </si>
  <si>
    <t>ETAT ACTUEL</t>
  </si>
  <si>
    <t>ETABLISSEMENT</t>
  </si>
  <si>
    <t>NBRE</t>
  </si>
  <si>
    <t>Nom de la grappe</t>
  </si>
  <si>
    <t>Tablette</t>
  </si>
  <si>
    <t>Smartphone</t>
  </si>
  <si>
    <t>N° FINESS</t>
  </si>
  <si>
    <t>PRIORITE</t>
  </si>
  <si>
    <t>Faible</t>
  </si>
  <si>
    <t>Moyenne</t>
  </si>
  <si>
    <t>Haute</t>
  </si>
  <si>
    <t>PRIX UNITAIRE TTC</t>
  </si>
  <si>
    <t>PRIX TTC</t>
  </si>
  <si>
    <t>PC Portable</t>
  </si>
  <si>
    <t>Serveur hébergement DUI</t>
  </si>
  <si>
    <t>Bornes wifi pour le DUI</t>
  </si>
  <si>
    <t>TOTAL</t>
  </si>
  <si>
    <t>Seuls les postes servant au DUI peuvent être financés</t>
  </si>
  <si>
    <t xml:space="preserve">Compta </t>
  </si>
  <si>
    <t xml:space="preserve">RH 
</t>
  </si>
  <si>
    <t>Educatif ou infirmerie…</t>
  </si>
  <si>
    <t>Demande de matériel dédié à l'usage du DUI pour un ESMS
Corrélé à son état de parc (premier onglet)</t>
  </si>
  <si>
    <t>En stock</t>
  </si>
  <si>
    <t>Les postes de plus de 5 ans seront surlignés en jaune. Ce sont les postes à remplacer en priorité.</t>
  </si>
  <si>
    <t>Nombre total de postes</t>
  </si>
  <si>
    <t>Nombre de postes d'une vétusté supérieure à 5 ans</t>
  </si>
  <si>
    <t>Toutes les demandes ESMS seront compilées par le porteur pour toute la grappe.</t>
  </si>
  <si>
    <r>
      <t xml:space="preserve">Marque
</t>
    </r>
    <r>
      <rPr>
        <i/>
        <sz val="10"/>
        <color theme="0"/>
        <rFont val="Arial"/>
        <family val="2"/>
      </rPr>
      <t>(facultatif)</t>
    </r>
  </si>
  <si>
    <r>
      <t xml:space="preserve">N° de série
</t>
    </r>
    <r>
      <rPr>
        <sz val="10"/>
        <color theme="0"/>
        <rFont val="Arial"/>
        <family val="2"/>
      </rPr>
      <t>(facultatif)</t>
    </r>
  </si>
  <si>
    <r>
      <t xml:space="preserve">identifiant du poste
</t>
    </r>
    <r>
      <rPr>
        <i/>
        <sz val="10"/>
        <color theme="0"/>
        <rFont val="Arial"/>
        <family val="2"/>
      </rPr>
      <t>(facultatif)</t>
    </r>
  </si>
  <si>
    <r>
      <t xml:space="preserve">vétusté du poste
</t>
    </r>
    <r>
      <rPr>
        <i/>
        <sz val="10"/>
        <color theme="1"/>
        <rFont val="Arial"/>
        <family val="2"/>
      </rPr>
      <t>(En année)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</si>
</sst>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4"/>
      <color theme="8"/>
      <name val="Arial"/>
      <family val="2"/>
    </font>
    <font>
      <b/>
      <i/>
      <sz val="12"/>
      <color theme="8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i/>
      <sz val="22"/>
      <color theme="8"/>
      <name val="Arial"/>
      <family val="2"/>
    </font>
    <font>
      <sz val="11"/>
      <color rgb="FF9C6500"/>
      <name val="Calibri"/>
      <family val="2"/>
      <scheme val="minor"/>
    </font>
    <font>
      <b/>
      <sz val="14"/>
      <color rgb="FF9C6500"/>
      <name val="Calibri"/>
      <family val="2"/>
      <scheme val="minor"/>
    </font>
    <font>
      <b/>
      <i/>
      <sz val="16"/>
      <color theme="8"/>
      <name val="Arial"/>
      <family val="2"/>
    </font>
    <font>
      <b/>
      <sz val="11"/>
      <color theme="1"/>
      <name val="Arial"/>
    </font>
    <font>
      <sz val="11"/>
      <color theme="1"/>
      <name val="Arial"/>
    </font>
    <font>
      <i/>
      <sz val="11"/>
      <color theme="1"/>
      <name val="Arial"/>
    </font>
    <font>
      <sz val="8"/>
      <color theme="1"/>
      <name val="Arial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3" fillId="3" borderId="0" applyNumberFormat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6" fillId="0" borderId="0" xfId="0" applyNumberFormat="1" applyFont="1" applyAlignment="1"/>
    <xf numFmtId="1" fontId="6" fillId="0" borderId="0" xfId="0" applyNumberFormat="1" applyFont="1" applyAlignment="1"/>
    <xf numFmtId="49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14" fontId="4" fillId="0" borderId="9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NumberFormat="1"/>
    <xf numFmtId="0" fontId="0" fillId="4" borderId="10" xfId="0" applyFont="1" applyFill="1" applyBorder="1"/>
    <xf numFmtId="0" fontId="0" fillId="0" borderId="10" xfId="0" applyFont="1" applyBorder="1"/>
    <xf numFmtId="0" fontId="0" fillId="0" borderId="0" xfId="0" applyProtection="1"/>
    <xf numFmtId="0" fontId="14" fillId="0" borderId="0" xfId="1" applyFont="1" applyFill="1" applyAlignment="1">
      <alignment vertical="top" wrapText="1"/>
    </xf>
    <xf numFmtId="3" fontId="13" fillId="3" borderId="0" xfId="1" applyNumberFormat="1" applyAlignment="1">
      <alignment horizontal="center" vertical="center" wrapText="1"/>
    </xf>
    <xf numFmtId="49" fontId="15" fillId="0" borderId="0" xfId="0" applyNumberFormat="1" applyFont="1" applyAlignment="1">
      <alignment vertical="center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2" fontId="17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14" fillId="3" borderId="0" xfId="1" applyFont="1" applyAlignment="1">
      <alignment horizontal="left" vertical="top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 applyProtection="1">
      <alignment vertical="center" wrapText="1"/>
      <protection locked="0"/>
    </xf>
  </cellXfs>
  <cellStyles count="2">
    <cellStyle name="Neutre" xfId="1" builtinId="28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numFmt numFmtId="0" formatCode="General"/>
      <protection locked="1" hidden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EtatParc" displayName="EtatParc" ref="A8:I217" totalsRowCount="1" headerRowDxfId="23" dataDxfId="22">
  <autoFilter ref="A8:I216"/>
  <tableColumns count="9">
    <tableColumn id="2" name="identifiant du poste_x000a_(facultatif)" totalsRowFunction="count" dataDxfId="21" totalsRowDxfId="8"/>
    <tableColumn id="3" name="Type de poste" dataDxfId="20" totalsRowDxfId="7"/>
    <tableColumn id="4" name="Marque_x000a_(facultatif)" dataDxfId="19" totalsRowDxfId="6"/>
    <tableColumn id="8" name="N° de série_x000a_(facultatif)" dataDxfId="18" totalsRowDxfId="5"/>
    <tableColumn id="10" name="Date acquisition" dataDxfId="17" totalsRowDxfId="4"/>
    <tableColumn id="12" name="Etat actuel" dataDxfId="16" totalsRowDxfId="3"/>
    <tableColumn id="17" name="Service utilisateur" dataDxfId="15" totalsRowDxfId="2"/>
    <tableColumn id="20" name="Commentaire" dataDxfId="14" totalsRowDxfId="1"/>
    <tableColumn id="30" name="vétusté du poste_x000a_(En année)" totalsRowFunction="custom" dataDxfId="13" totalsRowDxfId="0">
      <calculatedColumnFormula>IF(EtatParc[[#This Row],[Date acquisition]]&lt;&gt;"",DATEDIF(EtatParc[Date acquisition],$C$4,"Y")+DATEDIF(EtatParc[Date acquisition],$C$4,"ym")/120,"")</calculatedColumnFormula>
      <totalsRowFormula>SUBTOTAL(109,EtatParc[vétusté du poste
(En année)])/EtatParc[[#Totals],[identifiant du poste
(facultatif)]]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7:G13" totalsRowShown="0" headerRowDxfId="12">
  <autoFilter ref="A7:G13"/>
  <tableColumns count="7">
    <tableColumn id="1" name="ETABLISSEMENT" dataDxfId="11">
      <calculatedColumnFormula>'Etat de parc ESMS'!$C$3</calculatedColumnFormula>
    </tableColumn>
    <tableColumn id="2" name="N° FINESS" dataDxfId="10">
      <calculatedColumnFormula>'Etat de parc ESMS'!$E$3</calculatedColumnFormula>
    </tableColumn>
    <tableColumn id="3" name="TYPE DE POSTE"/>
    <tableColumn id="4" name="NBRE"/>
    <tableColumn id="5" name="PRIX UNITAIRE TTC"/>
    <tableColumn id="6" name="PRIX TTC" dataDxfId="9">
      <calculatedColumnFormula>Tableau3[[#This Row],[PRIX UNITAIRE TTC]]*Tableau3[[#This Row],[NBRE]]</calculatedColumnFormula>
    </tableColumn>
    <tableColumn id="7" name="PRIORI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6" sqref="C6"/>
    </sheetView>
  </sheetViews>
  <sheetFormatPr baseColWidth="10" defaultRowHeight="15" x14ac:dyDescent="0.25"/>
  <cols>
    <col min="1" max="1" width="24.28515625" bestFit="1" customWidth="1"/>
    <col min="3" max="3" width="14.5703125" customWidth="1"/>
  </cols>
  <sheetData>
    <row r="1" spans="1:5" x14ac:dyDescent="0.25">
      <c r="A1" t="s">
        <v>22</v>
      </c>
      <c r="C1" t="s">
        <v>23</v>
      </c>
      <c r="E1" t="s">
        <v>30</v>
      </c>
    </row>
    <row r="2" spans="1:5" x14ac:dyDescent="0.25">
      <c r="A2" s="42" t="s">
        <v>4</v>
      </c>
      <c r="C2" t="s">
        <v>0</v>
      </c>
      <c r="E2" t="s">
        <v>31</v>
      </c>
    </row>
    <row r="3" spans="1:5" x14ac:dyDescent="0.25">
      <c r="A3" s="43" t="s">
        <v>36</v>
      </c>
      <c r="C3" t="s">
        <v>11</v>
      </c>
      <c r="E3" t="s">
        <v>32</v>
      </c>
    </row>
    <row r="4" spans="1:5" x14ac:dyDescent="0.25">
      <c r="A4" s="42" t="s">
        <v>27</v>
      </c>
      <c r="C4" t="s">
        <v>1</v>
      </c>
      <c r="E4" t="s">
        <v>33</v>
      </c>
    </row>
    <row r="5" spans="1:5" x14ac:dyDescent="0.25">
      <c r="A5" s="43" t="s">
        <v>28</v>
      </c>
      <c r="C5" t="s">
        <v>45</v>
      </c>
    </row>
    <row r="6" spans="1:5" x14ac:dyDescent="0.25">
      <c r="A6" s="42" t="s">
        <v>38</v>
      </c>
    </row>
    <row r="7" spans="1:5" x14ac:dyDescent="0.25">
      <c r="A7" s="43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9"/>
  <sheetViews>
    <sheetView tabSelected="1" workbookViewId="0">
      <selection activeCell="K11" sqref="K11"/>
    </sheetView>
  </sheetViews>
  <sheetFormatPr baseColWidth="10" defaultColWidth="11.42578125" defaultRowHeight="15" x14ac:dyDescent="0.25"/>
  <cols>
    <col min="1" max="1" width="15.7109375" style="6" bestFit="1" customWidth="1"/>
    <col min="2" max="2" width="17.7109375" style="6" customWidth="1"/>
    <col min="3" max="3" width="18.5703125" style="2" customWidth="1"/>
    <col min="4" max="4" width="14.85546875" style="1" customWidth="1"/>
    <col min="5" max="5" width="32.28515625" style="3" customWidth="1"/>
    <col min="6" max="6" width="35.5703125" style="4" customWidth="1"/>
    <col min="7" max="7" width="28.85546875" style="6" customWidth="1"/>
    <col min="8" max="8" width="15" style="6" customWidth="1"/>
    <col min="9" max="9" width="37.42578125" style="8" customWidth="1"/>
    <col min="10" max="10" width="28" customWidth="1"/>
    <col min="11" max="11" width="13" style="7" bestFit="1" customWidth="1"/>
    <col min="12" max="16384" width="11.42578125" style="7"/>
  </cols>
  <sheetData>
    <row r="1" spans="1:12" ht="39" customHeight="1" thickBot="1" x14ac:dyDescent="0.3">
      <c r="A1" s="61" t="s">
        <v>8</v>
      </c>
      <c r="B1" s="61"/>
      <c r="C1" s="61"/>
      <c r="D1" s="61"/>
      <c r="E1" s="55" t="s">
        <v>21</v>
      </c>
      <c r="F1" s="56"/>
      <c r="G1" s="56"/>
      <c r="H1" s="56"/>
      <c r="I1" s="57"/>
    </row>
    <row r="2" spans="1:12" ht="39" customHeight="1" thickBot="1" x14ac:dyDescent="0.35">
      <c r="A2" s="58" t="s">
        <v>26</v>
      </c>
      <c r="B2" s="58"/>
      <c r="C2" s="59" t="s">
        <v>14</v>
      </c>
      <c r="D2" s="60"/>
      <c r="E2" s="37"/>
      <c r="F2" s="38"/>
      <c r="G2" s="38"/>
      <c r="H2" s="38"/>
      <c r="I2" s="38"/>
    </row>
    <row r="3" spans="1:12" ht="21.75" customHeight="1" thickBot="1" x14ac:dyDescent="0.35">
      <c r="A3" s="58" t="s">
        <v>13</v>
      </c>
      <c r="B3" s="58"/>
      <c r="C3" s="35" t="s">
        <v>14</v>
      </c>
      <c r="D3" s="18" t="s">
        <v>12</v>
      </c>
      <c r="E3" s="34" t="s">
        <v>14</v>
      </c>
      <c r="F3" s="7"/>
      <c r="G3" s="5"/>
    </row>
    <row r="4" spans="1:12" ht="21.75" customHeight="1" thickBot="1" x14ac:dyDescent="0.35">
      <c r="A4" s="58" t="s">
        <v>19</v>
      </c>
      <c r="B4" s="58"/>
      <c r="C4" s="36">
        <v>45335</v>
      </c>
      <c r="G4" s="5"/>
    </row>
    <row r="5" spans="1:12" ht="35.1" customHeight="1" x14ac:dyDescent="0.3">
      <c r="A5" s="58" t="s">
        <v>9</v>
      </c>
      <c r="B5" s="58"/>
      <c r="C5" s="19">
        <f>AVERAGE(EtatParc[vétusté du poste
(En année)])</f>
        <v>4.3555555555555552</v>
      </c>
      <c r="D5" s="18" t="s">
        <v>10</v>
      </c>
      <c r="E5" s="53" t="s">
        <v>48</v>
      </c>
      <c r="F5" s="63">
        <f>COUNTIF(EtatParc[vétusté du poste
(En année)],"&gt;5")</f>
        <v>1</v>
      </c>
      <c r="G5" s="5"/>
    </row>
    <row r="6" spans="1:12" ht="21.75" customHeight="1" x14ac:dyDescent="0.3">
      <c r="A6" s="58" t="s">
        <v>47</v>
      </c>
      <c r="B6" s="58"/>
      <c r="C6" s="19">
        <f>COUNTA($A9:$A216)</f>
        <v>2</v>
      </c>
      <c r="D6" s="10"/>
      <c r="E6" s="10"/>
      <c r="G6" s="5"/>
    </row>
    <row r="7" spans="1:12" ht="30.6" customHeight="1" x14ac:dyDescent="0.25">
      <c r="A7" s="9"/>
      <c r="G7" s="46" t="s">
        <v>40</v>
      </c>
    </row>
    <row r="8" spans="1:12" s="26" customFormat="1" ht="45.75" customHeight="1" x14ac:dyDescent="0.25">
      <c r="A8" s="20" t="s">
        <v>52</v>
      </c>
      <c r="B8" s="20" t="s">
        <v>2</v>
      </c>
      <c r="C8" s="21" t="s">
        <v>50</v>
      </c>
      <c r="D8" s="22" t="s">
        <v>51</v>
      </c>
      <c r="E8" s="23" t="s">
        <v>15</v>
      </c>
      <c r="F8" s="24" t="s">
        <v>16</v>
      </c>
      <c r="G8" s="20" t="s">
        <v>17</v>
      </c>
      <c r="H8" s="25" t="s">
        <v>18</v>
      </c>
      <c r="I8" s="26" t="s">
        <v>53</v>
      </c>
      <c r="J8" s="54" t="s">
        <v>46</v>
      </c>
      <c r="K8" s="54"/>
      <c r="L8" s="54"/>
    </row>
    <row r="9" spans="1:12" s="17" customFormat="1" ht="41.25" customHeight="1" x14ac:dyDescent="0.25">
      <c r="A9" s="11" t="s">
        <v>3</v>
      </c>
      <c r="B9" s="12" t="s">
        <v>4</v>
      </c>
      <c r="C9" s="13" t="s">
        <v>5</v>
      </c>
      <c r="D9" s="14"/>
      <c r="E9" s="15">
        <v>43644</v>
      </c>
      <c r="F9" s="11" t="s">
        <v>0</v>
      </c>
      <c r="G9" s="11" t="s">
        <v>41</v>
      </c>
      <c r="H9" s="16" t="s">
        <v>6</v>
      </c>
      <c r="I9" s="64">
        <f>IF(EtatParc[[#This Row],[Date acquisition]]&lt;&gt;"",DATEDIF(EtatParc[Date acquisition],$C$4,"Y")+DATEDIF(EtatParc[Date acquisition],$C$4,"ym")/120,"")</f>
        <v>4.0583333333333336</v>
      </c>
      <c r="J9" s="54"/>
      <c r="K9" s="54"/>
      <c r="L9" s="54"/>
    </row>
    <row r="10" spans="1:12" s="17" customFormat="1" ht="41.25" customHeight="1" x14ac:dyDescent="0.25">
      <c r="A10" s="11" t="s">
        <v>7</v>
      </c>
      <c r="B10" s="12" t="s">
        <v>36</v>
      </c>
      <c r="C10" s="13" t="s">
        <v>20</v>
      </c>
      <c r="D10" s="14"/>
      <c r="E10" s="15">
        <v>42767</v>
      </c>
      <c r="F10" s="11" t="s">
        <v>11</v>
      </c>
      <c r="G10" s="11" t="s">
        <v>42</v>
      </c>
      <c r="H10" s="16"/>
      <c r="I10" s="64">
        <f>IF(EtatParc[[#This Row],[Date acquisition]]&lt;&gt;"",DATEDIF(EtatParc[Date acquisition],$C$4,"Y")+DATEDIF(EtatParc[Date acquisition],$C$4,"ym")/120,"")</f>
        <v>7</v>
      </c>
      <c r="J10" s="45"/>
      <c r="K10" s="45"/>
      <c r="L10" s="45"/>
    </row>
    <row r="11" spans="1:12" s="17" customFormat="1" ht="41.25" customHeight="1" x14ac:dyDescent="0.25">
      <c r="A11" s="11"/>
      <c r="B11" s="12" t="s">
        <v>27</v>
      </c>
      <c r="C11" s="13"/>
      <c r="D11" s="14"/>
      <c r="E11" s="15">
        <v>44567</v>
      </c>
      <c r="F11" s="11" t="s">
        <v>1</v>
      </c>
      <c r="G11" s="11" t="s">
        <v>43</v>
      </c>
      <c r="H11" s="16"/>
      <c r="I11" s="64">
        <f>IF(EtatParc[[#This Row],[Date acquisition]]&lt;&gt;"",DATEDIF(EtatParc[Date acquisition],$C$4,"Y")+DATEDIF(EtatParc[Date acquisition],$C$4,"ym")/120,"")</f>
        <v>2.0083333333333333</v>
      </c>
    </row>
    <row r="12" spans="1:12" s="17" customFormat="1" ht="41.25" customHeight="1" x14ac:dyDescent="0.25">
      <c r="A12" s="11"/>
      <c r="B12" s="12"/>
      <c r="C12" s="13"/>
      <c r="D12" s="14"/>
      <c r="E12" s="15"/>
      <c r="F12" s="11" t="s">
        <v>45</v>
      </c>
      <c r="G12" s="11"/>
      <c r="H12" s="16"/>
      <c r="I12" s="64" t="str">
        <f>IF(EtatParc[[#This Row],[Date acquisition]]&lt;&gt;"",DATEDIF(EtatParc[Date acquisition],$C$4,"Y")+DATEDIF(EtatParc[Date acquisition],$C$4,"ym")/120,"")</f>
        <v/>
      </c>
    </row>
    <row r="13" spans="1:12" s="17" customFormat="1" ht="41.25" customHeight="1" x14ac:dyDescent="0.25">
      <c r="A13" s="11"/>
      <c r="B13" s="12"/>
      <c r="C13" s="13"/>
      <c r="D13" s="14"/>
      <c r="E13" s="15"/>
      <c r="F13" s="11"/>
      <c r="G13" s="11"/>
      <c r="H13" s="16"/>
      <c r="I13" s="64" t="str">
        <f>IF(EtatParc[[#This Row],[Date acquisition]]&lt;&gt;"",DATEDIF(EtatParc[Date acquisition],$C$4,"Y")+DATEDIF(EtatParc[Date acquisition],$C$4,"ym")/120,"")</f>
        <v/>
      </c>
    </row>
    <row r="14" spans="1:12" s="17" customFormat="1" ht="41.25" customHeight="1" x14ac:dyDescent="0.25">
      <c r="A14" s="11"/>
      <c r="B14" s="12"/>
      <c r="C14" s="13"/>
      <c r="D14" s="14"/>
      <c r="E14" s="15"/>
      <c r="F14" s="11"/>
      <c r="G14" s="11"/>
      <c r="H14" s="16"/>
      <c r="I14" s="64" t="str">
        <f>IF(EtatParc[[#This Row],[Date acquisition]]&lt;&gt;"",DATEDIF(EtatParc[Date acquisition],$C$4,"Y")+DATEDIF(EtatParc[Date acquisition],$C$4,"ym")/120,"")</f>
        <v/>
      </c>
    </row>
    <row r="15" spans="1:12" s="17" customFormat="1" ht="41.25" customHeight="1" x14ac:dyDescent="0.25">
      <c r="A15" s="11"/>
      <c r="B15" s="12"/>
      <c r="C15" s="13"/>
      <c r="D15" s="14"/>
      <c r="E15" s="15"/>
      <c r="F15" s="11"/>
      <c r="G15" s="11"/>
      <c r="H15" s="16"/>
      <c r="I15" s="64" t="str">
        <f>IF(EtatParc[[#This Row],[Date acquisition]]&lt;&gt;"",DATEDIF(EtatParc[Date acquisition],$C$4,"Y")+DATEDIF(EtatParc[Date acquisition],$C$4,"ym")/120,"")</f>
        <v/>
      </c>
    </row>
    <row r="16" spans="1:12" s="17" customFormat="1" ht="41.25" customHeight="1" x14ac:dyDescent="0.25">
      <c r="A16" s="11"/>
      <c r="B16" s="12"/>
      <c r="C16" s="13"/>
      <c r="D16" s="14"/>
      <c r="E16" s="15"/>
      <c r="F16" s="11"/>
      <c r="G16" s="11"/>
      <c r="H16" s="16"/>
      <c r="I16" s="64" t="str">
        <f>IF(EtatParc[[#This Row],[Date acquisition]]&lt;&gt;"",DATEDIF(EtatParc[Date acquisition],$C$4,"Y")+DATEDIF(EtatParc[Date acquisition],$C$4,"ym")/120,"")</f>
        <v/>
      </c>
    </row>
    <row r="17" spans="1:9" s="17" customFormat="1" ht="41.25" customHeight="1" x14ac:dyDescent="0.25">
      <c r="A17" s="11"/>
      <c r="B17" s="12"/>
      <c r="C17" s="13"/>
      <c r="D17" s="14"/>
      <c r="E17" s="15"/>
      <c r="F17" s="11"/>
      <c r="G17" s="11"/>
      <c r="H17" s="16"/>
      <c r="I17" s="64" t="str">
        <f>IF(EtatParc[[#This Row],[Date acquisition]]&lt;&gt;"",DATEDIF(EtatParc[Date acquisition],$C$4,"Y")+DATEDIF(EtatParc[Date acquisition],$C$4,"ym")/120,"")</f>
        <v/>
      </c>
    </row>
    <row r="18" spans="1:9" s="17" customFormat="1" ht="41.25" customHeight="1" x14ac:dyDescent="0.25">
      <c r="A18" s="11"/>
      <c r="B18" s="12"/>
      <c r="C18" s="13"/>
      <c r="D18" s="14"/>
      <c r="E18" s="15"/>
      <c r="F18" s="11"/>
      <c r="G18" s="11"/>
      <c r="H18" s="16"/>
      <c r="I18" s="64" t="str">
        <f>IF(EtatParc[[#This Row],[Date acquisition]]&lt;&gt;"",DATEDIF(EtatParc[Date acquisition],$C$4,"Y")+DATEDIF(EtatParc[Date acquisition],$C$4,"ym")/120,"")</f>
        <v/>
      </c>
    </row>
    <row r="19" spans="1:9" s="17" customFormat="1" ht="41.25" customHeight="1" x14ac:dyDescent="0.25">
      <c r="A19" s="11"/>
      <c r="B19" s="12"/>
      <c r="C19" s="13"/>
      <c r="D19" s="14"/>
      <c r="E19" s="15"/>
      <c r="F19" s="11"/>
      <c r="G19" s="11"/>
      <c r="H19" s="16"/>
      <c r="I19" s="64" t="str">
        <f>IF(EtatParc[[#This Row],[Date acquisition]]&lt;&gt;"",DATEDIF(EtatParc[Date acquisition],$C$4,"Y")+DATEDIF(EtatParc[Date acquisition],$C$4,"ym")/120,"")</f>
        <v/>
      </c>
    </row>
    <row r="20" spans="1:9" s="17" customFormat="1" ht="41.25" customHeight="1" x14ac:dyDescent="0.25">
      <c r="A20" s="11"/>
      <c r="B20" s="12"/>
      <c r="C20" s="13"/>
      <c r="D20" s="14"/>
      <c r="E20" s="15"/>
      <c r="F20" s="11"/>
      <c r="G20" s="11"/>
      <c r="H20" s="16"/>
      <c r="I20" s="64" t="str">
        <f>IF(EtatParc[[#This Row],[Date acquisition]]&lt;&gt;"",DATEDIF(EtatParc[Date acquisition],$C$4,"Y")+DATEDIF(EtatParc[Date acquisition],$C$4,"ym")/120,"")</f>
        <v/>
      </c>
    </row>
    <row r="21" spans="1:9" s="17" customFormat="1" ht="41.25" customHeight="1" x14ac:dyDescent="0.25">
      <c r="A21" s="11"/>
      <c r="B21" s="12"/>
      <c r="C21" s="13"/>
      <c r="D21" s="14"/>
      <c r="E21" s="15"/>
      <c r="F21" s="11"/>
      <c r="G21" s="11"/>
      <c r="H21" s="16"/>
      <c r="I21" s="64" t="str">
        <f>IF(EtatParc[[#This Row],[Date acquisition]]&lt;&gt;"",DATEDIF(EtatParc[Date acquisition],$C$4,"Y")+DATEDIF(EtatParc[Date acquisition],$C$4,"ym")/120,"")</f>
        <v/>
      </c>
    </row>
    <row r="22" spans="1:9" s="17" customFormat="1" ht="41.25" customHeight="1" x14ac:dyDescent="0.25">
      <c r="A22" s="11"/>
      <c r="B22" s="12"/>
      <c r="C22" s="13"/>
      <c r="D22" s="14"/>
      <c r="E22" s="15"/>
      <c r="F22" s="11"/>
      <c r="G22" s="11"/>
      <c r="H22" s="16"/>
      <c r="I22" s="64" t="str">
        <f>IF(EtatParc[[#This Row],[Date acquisition]]&lt;&gt;"",DATEDIF(EtatParc[Date acquisition],$C$4,"Y")+DATEDIF(EtatParc[Date acquisition],$C$4,"ym")/120,"")</f>
        <v/>
      </c>
    </row>
    <row r="23" spans="1:9" s="17" customFormat="1" ht="41.25" customHeight="1" x14ac:dyDescent="0.25">
      <c r="A23" s="11"/>
      <c r="B23" s="12"/>
      <c r="C23" s="13"/>
      <c r="D23" s="14"/>
      <c r="E23" s="15"/>
      <c r="F23" s="11"/>
      <c r="G23" s="11"/>
      <c r="H23" s="16"/>
      <c r="I23" s="64" t="str">
        <f>IF(EtatParc[[#This Row],[Date acquisition]]&lt;&gt;"",DATEDIF(EtatParc[Date acquisition],$C$4,"Y")+DATEDIF(EtatParc[Date acquisition],$C$4,"ym")/120,"")</f>
        <v/>
      </c>
    </row>
    <row r="24" spans="1:9" s="17" customFormat="1" ht="41.25" customHeight="1" x14ac:dyDescent="0.25">
      <c r="A24" s="11"/>
      <c r="B24" s="12"/>
      <c r="C24" s="13"/>
      <c r="D24" s="14"/>
      <c r="E24" s="15"/>
      <c r="F24" s="11"/>
      <c r="G24" s="11"/>
      <c r="H24" s="16"/>
      <c r="I24" s="64" t="str">
        <f>IF(EtatParc[[#This Row],[Date acquisition]]&lt;&gt;"",DATEDIF(EtatParc[Date acquisition],$C$4,"Y")+DATEDIF(EtatParc[Date acquisition],$C$4,"ym")/120,"")</f>
        <v/>
      </c>
    </row>
    <row r="25" spans="1:9" s="17" customFormat="1" ht="41.25" customHeight="1" x14ac:dyDescent="0.25">
      <c r="A25" s="11"/>
      <c r="B25" s="12"/>
      <c r="C25" s="13"/>
      <c r="D25" s="14"/>
      <c r="E25" s="15"/>
      <c r="F25" s="11"/>
      <c r="G25" s="11"/>
      <c r="H25" s="16"/>
      <c r="I25" s="64" t="str">
        <f>IF(EtatParc[[#This Row],[Date acquisition]]&lt;&gt;"",DATEDIF(EtatParc[Date acquisition],$C$4,"Y")+DATEDIF(EtatParc[Date acquisition],$C$4,"ym")/120,"")</f>
        <v/>
      </c>
    </row>
    <row r="26" spans="1:9" s="17" customFormat="1" ht="41.25" customHeight="1" x14ac:dyDescent="0.25">
      <c r="A26" s="11"/>
      <c r="B26" s="12"/>
      <c r="C26" s="13"/>
      <c r="D26" s="14"/>
      <c r="E26" s="15"/>
      <c r="F26" s="11"/>
      <c r="G26" s="11"/>
      <c r="H26" s="16"/>
      <c r="I26" s="64" t="str">
        <f>IF(EtatParc[[#This Row],[Date acquisition]]&lt;&gt;"",DATEDIF(EtatParc[Date acquisition],$C$4,"Y")+DATEDIF(EtatParc[Date acquisition],$C$4,"ym")/120,"")</f>
        <v/>
      </c>
    </row>
    <row r="27" spans="1:9" s="17" customFormat="1" ht="41.25" customHeight="1" x14ac:dyDescent="0.25">
      <c r="A27" s="11"/>
      <c r="B27" s="12"/>
      <c r="C27" s="13"/>
      <c r="D27" s="14"/>
      <c r="E27" s="15"/>
      <c r="F27" s="11"/>
      <c r="G27" s="11"/>
      <c r="H27" s="16"/>
      <c r="I27" s="64" t="str">
        <f>IF(EtatParc[[#This Row],[Date acquisition]]&lt;&gt;"",DATEDIF(EtatParc[Date acquisition],$C$4,"Y")+DATEDIF(EtatParc[Date acquisition],$C$4,"ym")/120,"")</f>
        <v/>
      </c>
    </row>
    <row r="28" spans="1:9" s="17" customFormat="1" ht="41.25" customHeight="1" x14ac:dyDescent="0.25">
      <c r="A28" s="11"/>
      <c r="B28" s="12"/>
      <c r="C28" s="13"/>
      <c r="D28" s="14"/>
      <c r="E28" s="15"/>
      <c r="F28" s="11"/>
      <c r="G28" s="11"/>
      <c r="H28" s="16"/>
      <c r="I28" s="64" t="str">
        <f>IF(EtatParc[[#This Row],[Date acquisition]]&lt;&gt;"",DATEDIF(EtatParc[Date acquisition],$C$4,"Y")+DATEDIF(EtatParc[Date acquisition],$C$4,"ym")/120,"")</f>
        <v/>
      </c>
    </row>
    <row r="29" spans="1:9" s="17" customFormat="1" ht="41.25" customHeight="1" x14ac:dyDescent="0.25">
      <c r="A29" s="11"/>
      <c r="B29" s="12"/>
      <c r="C29" s="13"/>
      <c r="D29" s="14"/>
      <c r="E29" s="15"/>
      <c r="F29" s="11"/>
      <c r="G29" s="11"/>
      <c r="H29" s="16"/>
      <c r="I29" s="64" t="str">
        <f>IF(EtatParc[[#This Row],[Date acquisition]]&lt;&gt;"",DATEDIF(EtatParc[Date acquisition],$C$4,"Y")+DATEDIF(EtatParc[Date acquisition],$C$4,"ym")/120,"")</f>
        <v/>
      </c>
    </row>
    <row r="30" spans="1:9" s="17" customFormat="1" ht="41.25" customHeight="1" x14ac:dyDescent="0.25">
      <c r="A30" s="11"/>
      <c r="B30" s="12"/>
      <c r="C30" s="13"/>
      <c r="D30" s="14"/>
      <c r="E30" s="15"/>
      <c r="F30" s="11"/>
      <c r="G30" s="11"/>
      <c r="H30" s="16"/>
      <c r="I30" s="64" t="str">
        <f>IF(EtatParc[[#This Row],[Date acquisition]]&lt;&gt;"",DATEDIF(EtatParc[Date acquisition],$C$4,"Y")+DATEDIF(EtatParc[Date acquisition],$C$4,"ym")/120,"")</f>
        <v/>
      </c>
    </row>
    <row r="31" spans="1:9" s="17" customFormat="1" ht="41.25" customHeight="1" x14ac:dyDescent="0.25">
      <c r="A31" s="11"/>
      <c r="B31" s="12"/>
      <c r="C31" s="13"/>
      <c r="D31" s="14"/>
      <c r="E31" s="15"/>
      <c r="F31" s="11"/>
      <c r="G31" s="11"/>
      <c r="H31" s="16"/>
      <c r="I31" s="64" t="str">
        <f>IF(EtatParc[[#This Row],[Date acquisition]]&lt;&gt;"",DATEDIF(EtatParc[Date acquisition],$C$4,"Y")+DATEDIF(EtatParc[Date acquisition],$C$4,"ym")/120,"")</f>
        <v/>
      </c>
    </row>
    <row r="32" spans="1:9" s="17" customFormat="1" ht="41.25" customHeight="1" x14ac:dyDescent="0.25">
      <c r="A32" s="11"/>
      <c r="B32" s="12"/>
      <c r="C32" s="13"/>
      <c r="D32" s="14"/>
      <c r="E32" s="15"/>
      <c r="F32" s="11"/>
      <c r="G32" s="11"/>
      <c r="H32" s="16"/>
      <c r="I32" s="64" t="str">
        <f>IF(EtatParc[[#This Row],[Date acquisition]]&lt;&gt;"",DATEDIF(EtatParc[Date acquisition],$C$4,"Y")+DATEDIF(EtatParc[Date acquisition],$C$4,"ym")/120,"")</f>
        <v/>
      </c>
    </row>
    <row r="33" spans="1:9" s="17" customFormat="1" ht="41.25" customHeight="1" x14ac:dyDescent="0.25">
      <c r="A33" s="11"/>
      <c r="B33" s="12"/>
      <c r="C33" s="13"/>
      <c r="D33" s="14"/>
      <c r="E33" s="15"/>
      <c r="F33" s="11"/>
      <c r="G33" s="11"/>
      <c r="H33" s="16"/>
      <c r="I33" s="64" t="str">
        <f>IF(EtatParc[[#This Row],[Date acquisition]]&lt;&gt;"",DATEDIF(EtatParc[Date acquisition],$C$4,"Y")+DATEDIF(EtatParc[Date acquisition],$C$4,"ym")/120,"")</f>
        <v/>
      </c>
    </row>
    <row r="34" spans="1:9" s="17" customFormat="1" ht="41.25" customHeight="1" x14ac:dyDescent="0.25">
      <c r="A34" s="11"/>
      <c r="B34" s="12"/>
      <c r="C34" s="13"/>
      <c r="D34" s="14"/>
      <c r="E34" s="15"/>
      <c r="F34" s="11"/>
      <c r="G34" s="11"/>
      <c r="H34" s="16"/>
      <c r="I34" s="64" t="str">
        <f>IF(EtatParc[[#This Row],[Date acquisition]]&lt;&gt;"",DATEDIF(EtatParc[Date acquisition],$C$4,"Y")+DATEDIF(EtatParc[Date acquisition],$C$4,"ym")/120,"")</f>
        <v/>
      </c>
    </row>
    <row r="35" spans="1:9" s="17" customFormat="1" ht="41.25" customHeight="1" x14ac:dyDescent="0.25">
      <c r="A35" s="11"/>
      <c r="B35" s="12"/>
      <c r="C35" s="13"/>
      <c r="D35" s="14"/>
      <c r="E35" s="15"/>
      <c r="F35" s="11"/>
      <c r="G35" s="11"/>
      <c r="H35" s="16"/>
      <c r="I35" s="64" t="str">
        <f>IF(EtatParc[[#This Row],[Date acquisition]]&lt;&gt;"",DATEDIF(EtatParc[Date acquisition],$C$4,"Y")+DATEDIF(EtatParc[Date acquisition],$C$4,"ym")/120,"")</f>
        <v/>
      </c>
    </row>
    <row r="36" spans="1:9" s="17" customFormat="1" ht="41.25" customHeight="1" x14ac:dyDescent="0.25">
      <c r="A36" s="11"/>
      <c r="B36" s="12"/>
      <c r="C36" s="13"/>
      <c r="D36" s="14"/>
      <c r="E36" s="15"/>
      <c r="F36" s="11"/>
      <c r="G36" s="11"/>
      <c r="H36" s="16"/>
      <c r="I36" s="64" t="str">
        <f>IF(EtatParc[[#This Row],[Date acquisition]]&lt;&gt;"",DATEDIF(EtatParc[Date acquisition],$C$4,"Y")+DATEDIF(EtatParc[Date acquisition],$C$4,"ym")/120,"")</f>
        <v/>
      </c>
    </row>
    <row r="37" spans="1:9" s="17" customFormat="1" ht="41.25" customHeight="1" x14ac:dyDescent="0.25">
      <c r="A37" s="11"/>
      <c r="B37" s="12"/>
      <c r="C37" s="13"/>
      <c r="D37" s="14"/>
      <c r="E37" s="15"/>
      <c r="F37" s="11"/>
      <c r="G37" s="11"/>
      <c r="H37" s="16"/>
      <c r="I37" s="64" t="str">
        <f>IF(EtatParc[[#This Row],[Date acquisition]]&lt;&gt;"",DATEDIF(EtatParc[Date acquisition],$C$4,"Y")+DATEDIF(EtatParc[Date acquisition],$C$4,"ym")/120,"")</f>
        <v/>
      </c>
    </row>
    <row r="38" spans="1:9" s="17" customFormat="1" ht="41.25" customHeight="1" x14ac:dyDescent="0.25">
      <c r="A38" s="11"/>
      <c r="B38" s="12"/>
      <c r="C38" s="13"/>
      <c r="D38" s="14"/>
      <c r="E38" s="15"/>
      <c r="F38" s="11"/>
      <c r="G38" s="11"/>
      <c r="H38" s="16"/>
      <c r="I38" s="64" t="str">
        <f>IF(EtatParc[[#This Row],[Date acquisition]]&lt;&gt;"",DATEDIF(EtatParc[Date acquisition],$C$4,"Y")+DATEDIF(EtatParc[Date acquisition],$C$4,"ym")/120,"")</f>
        <v/>
      </c>
    </row>
    <row r="39" spans="1:9" s="17" customFormat="1" ht="41.25" customHeight="1" x14ac:dyDescent="0.25">
      <c r="A39" s="11"/>
      <c r="B39" s="12"/>
      <c r="C39" s="13"/>
      <c r="D39" s="14"/>
      <c r="E39" s="15"/>
      <c r="F39" s="11"/>
      <c r="G39" s="11"/>
      <c r="H39" s="16"/>
      <c r="I39" s="64" t="str">
        <f>IF(EtatParc[[#This Row],[Date acquisition]]&lt;&gt;"",DATEDIF(EtatParc[Date acquisition],$C$4,"Y")+DATEDIF(EtatParc[Date acquisition],$C$4,"ym")/120,"")</f>
        <v/>
      </c>
    </row>
    <row r="40" spans="1:9" s="17" customFormat="1" ht="41.25" customHeight="1" x14ac:dyDescent="0.25">
      <c r="A40" s="11"/>
      <c r="B40" s="12"/>
      <c r="C40" s="13"/>
      <c r="D40" s="14"/>
      <c r="E40" s="15"/>
      <c r="F40" s="11"/>
      <c r="G40" s="11"/>
      <c r="H40" s="16"/>
      <c r="I40" s="64" t="str">
        <f>IF(EtatParc[[#This Row],[Date acquisition]]&lt;&gt;"",DATEDIF(EtatParc[Date acquisition],$C$4,"Y")+DATEDIF(EtatParc[Date acquisition],$C$4,"ym")/120,"")</f>
        <v/>
      </c>
    </row>
    <row r="41" spans="1:9" s="17" customFormat="1" ht="41.25" customHeight="1" x14ac:dyDescent="0.25">
      <c r="A41" s="11"/>
      <c r="B41" s="12"/>
      <c r="C41" s="13"/>
      <c r="D41" s="14"/>
      <c r="E41" s="15"/>
      <c r="F41" s="11"/>
      <c r="G41" s="11"/>
      <c r="H41" s="16"/>
      <c r="I41" s="64" t="str">
        <f>IF(EtatParc[[#This Row],[Date acquisition]]&lt;&gt;"",DATEDIF(EtatParc[Date acquisition],$C$4,"Y")+DATEDIF(EtatParc[Date acquisition],$C$4,"ym")/120,"")</f>
        <v/>
      </c>
    </row>
    <row r="42" spans="1:9" s="17" customFormat="1" ht="41.25" customHeight="1" x14ac:dyDescent="0.25">
      <c r="A42" s="11"/>
      <c r="B42" s="12"/>
      <c r="C42" s="13"/>
      <c r="D42" s="14"/>
      <c r="E42" s="15"/>
      <c r="F42" s="11"/>
      <c r="G42" s="11"/>
      <c r="H42" s="16"/>
      <c r="I42" s="64" t="str">
        <f>IF(EtatParc[[#This Row],[Date acquisition]]&lt;&gt;"",DATEDIF(EtatParc[Date acquisition],$C$4,"Y")+DATEDIF(EtatParc[Date acquisition],$C$4,"ym")/120,"")</f>
        <v/>
      </c>
    </row>
    <row r="43" spans="1:9" s="17" customFormat="1" ht="41.25" customHeight="1" x14ac:dyDescent="0.25">
      <c r="A43" s="11"/>
      <c r="B43" s="12"/>
      <c r="C43" s="13"/>
      <c r="D43" s="14"/>
      <c r="E43" s="15"/>
      <c r="F43" s="11"/>
      <c r="G43" s="11"/>
      <c r="H43" s="16"/>
      <c r="I43" s="64" t="str">
        <f>IF(EtatParc[[#This Row],[Date acquisition]]&lt;&gt;"",DATEDIF(EtatParc[Date acquisition],$C$4,"Y")+DATEDIF(EtatParc[Date acquisition],$C$4,"ym")/120,"")</f>
        <v/>
      </c>
    </row>
    <row r="44" spans="1:9" s="17" customFormat="1" ht="41.25" customHeight="1" x14ac:dyDescent="0.25">
      <c r="A44" s="11"/>
      <c r="B44" s="12"/>
      <c r="C44" s="13"/>
      <c r="D44" s="14"/>
      <c r="E44" s="15"/>
      <c r="F44" s="11"/>
      <c r="G44" s="11"/>
      <c r="H44" s="16"/>
      <c r="I44" s="64" t="str">
        <f>IF(EtatParc[[#This Row],[Date acquisition]]&lt;&gt;"",DATEDIF(EtatParc[Date acquisition],$C$4,"Y")+DATEDIF(EtatParc[Date acquisition],$C$4,"ym")/120,"")</f>
        <v/>
      </c>
    </row>
    <row r="45" spans="1:9" s="17" customFormat="1" ht="41.25" customHeight="1" x14ac:dyDescent="0.25">
      <c r="A45" s="11"/>
      <c r="B45" s="12"/>
      <c r="C45" s="13"/>
      <c r="D45" s="14"/>
      <c r="E45" s="15"/>
      <c r="F45" s="11"/>
      <c r="G45" s="11"/>
      <c r="H45" s="16"/>
      <c r="I45" s="64" t="str">
        <f>IF(EtatParc[[#This Row],[Date acquisition]]&lt;&gt;"",DATEDIF(EtatParc[Date acquisition],$C$4,"Y")+DATEDIF(EtatParc[Date acquisition],$C$4,"ym")/120,"")</f>
        <v/>
      </c>
    </row>
    <row r="46" spans="1:9" s="17" customFormat="1" ht="41.25" customHeight="1" x14ac:dyDescent="0.25">
      <c r="A46" s="11"/>
      <c r="B46" s="12"/>
      <c r="C46" s="13"/>
      <c r="D46" s="14"/>
      <c r="E46" s="15"/>
      <c r="F46" s="11"/>
      <c r="G46" s="11"/>
      <c r="H46" s="16"/>
      <c r="I46" s="64" t="str">
        <f>IF(EtatParc[[#This Row],[Date acquisition]]&lt;&gt;"",DATEDIF(EtatParc[Date acquisition],$C$4,"Y")+DATEDIF(EtatParc[Date acquisition],$C$4,"ym")/120,"")</f>
        <v/>
      </c>
    </row>
    <row r="47" spans="1:9" s="17" customFormat="1" ht="41.25" customHeight="1" x14ac:dyDescent="0.25">
      <c r="A47" s="11"/>
      <c r="B47" s="12"/>
      <c r="C47" s="13"/>
      <c r="D47" s="14"/>
      <c r="E47" s="15"/>
      <c r="F47" s="11"/>
      <c r="G47" s="11"/>
      <c r="H47" s="16"/>
      <c r="I47" s="64" t="str">
        <f>IF(EtatParc[[#This Row],[Date acquisition]]&lt;&gt;"",DATEDIF(EtatParc[Date acquisition],$C$4,"Y")+DATEDIF(EtatParc[Date acquisition],$C$4,"ym")/120,"")</f>
        <v/>
      </c>
    </row>
    <row r="48" spans="1:9" s="17" customFormat="1" ht="41.25" customHeight="1" x14ac:dyDescent="0.25">
      <c r="A48" s="11"/>
      <c r="B48" s="12"/>
      <c r="C48" s="13"/>
      <c r="D48" s="14"/>
      <c r="E48" s="15"/>
      <c r="F48" s="11"/>
      <c r="G48" s="11"/>
      <c r="H48" s="16"/>
      <c r="I48" s="64" t="str">
        <f>IF(EtatParc[[#This Row],[Date acquisition]]&lt;&gt;"",DATEDIF(EtatParc[Date acquisition],$C$4,"Y")+DATEDIF(EtatParc[Date acquisition],$C$4,"ym")/120,"")</f>
        <v/>
      </c>
    </row>
    <row r="49" spans="1:9" s="17" customFormat="1" ht="41.25" customHeight="1" x14ac:dyDescent="0.25">
      <c r="A49" s="11"/>
      <c r="B49" s="12"/>
      <c r="C49" s="13"/>
      <c r="D49" s="14"/>
      <c r="E49" s="15"/>
      <c r="F49" s="11"/>
      <c r="G49" s="11"/>
      <c r="H49" s="16"/>
      <c r="I49" s="64" t="str">
        <f>IF(EtatParc[[#This Row],[Date acquisition]]&lt;&gt;"",DATEDIF(EtatParc[Date acquisition],$C$4,"Y")+DATEDIF(EtatParc[Date acquisition],$C$4,"ym")/120,"")</f>
        <v/>
      </c>
    </row>
    <row r="50" spans="1:9" s="17" customFormat="1" ht="41.25" customHeight="1" x14ac:dyDescent="0.25">
      <c r="A50" s="11"/>
      <c r="B50" s="12"/>
      <c r="C50" s="13"/>
      <c r="D50" s="14"/>
      <c r="E50" s="15"/>
      <c r="F50" s="11"/>
      <c r="G50" s="11"/>
      <c r="H50" s="16"/>
      <c r="I50" s="64" t="str">
        <f>IF(EtatParc[[#This Row],[Date acquisition]]&lt;&gt;"",DATEDIF(EtatParc[Date acquisition],$C$4,"Y")+DATEDIF(EtatParc[Date acquisition],$C$4,"ym")/120,"")</f>
        <v/>
      </c>
    </row>
    <row r="51" spans="1:9" s="17" customFormat="1" ht="41.25" customHeight="1" x14ac:dyDescent="0.25">
      <c r="A51" s="11"/>
      <c r="B51" s="12"/>
      <c r="C51" s="13"/>
      <c r="D51" s="14"/>
      <c r="E51" s="15"/>
      <c r="F51" s="11"/>
      <c r="G51" s="11"/>
      <c r="H51" s="16"/>
      <c r="I51" s="64" t="str">
        <f>IF(EtatParc[[#This Row],[Date acquisition]]&lt;&gt;"",DATEDIF(EtatParc[Date acquisition],$C$4,"Y")+DATEDIF(EtatParc[Date acquisition],$C$4,"ym")/120,"")</f>
        <v/>
      </c>
    </row>
    <row r="52" spans="1:9" s="17" customFormat="1" ht="41.25" customHeight="1" x14ac:dyDescent="0.25">
      <c r="A52" s="11"/>
      <c r="B52" s="12"/>
      <c r="C52" s="13"/>
      <c r="D52" s="14"/>
      <c r="E52" s="15"/>
      <c r="F52" s="11"/>
      <c r="G52" s="11"/>
      <c r="H52" s="16"/>
      <c r="I52" s="64" t="str">
        <f>IF(EtatParc[[#This Row],[Date acquisition]]&lt;&gt;"",DATEDIF(EtatParc[Date acquisition],$C$4,"Y")+DATEDIF(EtatParc[Date acquisition],$C$4,"ym")/120,"")</f>
        <v/>
      </c>
    </row>
    <row r="53" spans="1:9" s="17" customFormat="1" ht="41.25" customHeight="1" x14ac:dyDescent="0.25">
      <c r="A53" s="11"/>
      <c r="B53" s="12"/>
      <c r="C53" s="13"/>
      <c r="D53" s="14"/>
      <c r="E53" s="15"/>
      <c r="F53" s="11"/>
      <c r="G53" s="11"/>
      <c r="H53" s="16"/>
      <c r="I53" s="64" t="str">
        <f>IF(EtatParc[[#This Row],[Date acquisition]]&lt;&gt;"",DATEDIF(EtatParc[Date acquisition],$C$4,"Y")+DATEDIF(EtatParc[Date acquisition],$C$4,"ym")/120,"")</f>
        <v/>
      </c>
    </row>
    <row r="54" spans="1:9" s="17" customFormat="1" ht="41.25" customHeight="1" x14ac:dyDescent="0.25">
      <c r="A54" s="11"/>
      <c r="B54" s="12"/>
      <c r="C54" s="13"/>
      <c r="D54" s="14"/>
      <c r="E54" s="15"/>
      <c r="F54" s="11"/>
      <c r="G54" s="11"/>
      <c r="H54" s="16"/>
      <c r="I54" s="64" t="str">
        <f>IF(EtatParc[[#This Row],[Date acquisition]]&lt;&gt;"",DATEDIF(EtatParc[Date acquisition],$C$4,"Y")+DATEDIF(EtatParc[Date acquisition],$C$4,"ym")/120,"")</f>
        <v/>
      </c>
    </row>
    <row r="55" spans="1:9" s="17" customFormat="1" ht="41.25" customHeight="1" x14ac:dyDescent="0.25">
      <c r="A55" s="11"/>
      <c r="B55" s="12"/>
      <c r="C55" s="13"/>
      <c r="D55" s="14"/>
      <c r="E55" s="15"/>
      <c r="F55" s="11"/>
      <c r="G55" s="11"/>
      <c r="H55" s="16"/>
      <c r="I55" s="64" t="str">
        <f>IF(EtatParc[[#This Row],[Date acquisition]]&lt;&gt;"",DATEDIF(EtatParc[Date acquisition],$C$4,"Y")+DATEDIF(EtatParc[Date acquisition],$C$4,"ym")/120,"")</f>
        <v/>
      </c>
    </row>
    <row r="56" spans="1:9" s="17" customFormat="1" ht="41.25" customHeight="1" x14ac:dyDescent="0.25">
      <c r="A56" s="11"/>
      <c r="B56" s="12"/>
      <c r="C56" s="13"/>
      <c r="D56" s="14"/>
      <c r="E56" s="15"/>
      <c r="F56" s="11"/>
      <c r="G56" s="11"/>
      <c r="H56" s="16"/>
      <c r="I56" s="64" t="str">
        <f>IF(EtatParc[[#This Row],[Date acquisition]]&lt;&gt;"",DATEDIF(EtatParc[Date acquisition],$C$4,"Y")+DATEDIF(EtatParc[Date acquisition],$C$4,"ym")/120,"")</f>
        <v/>
      </c>
    </row>
    <row r="57" spans="1:9" s="17" customFormat="1" ht="41.25" customHeight="1" x14ac:dyDescent="0.25">
      <c r="A57" s="11"/>
      <c r="B57" s="12"/>
      <c r="C57" s="13"/>
      <c r="D57" s="14"/>
      <c r="E57" s="15"/>
      <c r="F57" s="11"/>
      <c r="G57" s="11"/>
      <c r="H57" s="16"/>
      <c r="I57" s="64" t="str">
        <f>IF(EtatParc[[#This Row],[Date acquisition]]&lt;&gt;"",DATEDIF(EtatParc[Date acquisition],$C$4,"Y")+DATEDIF(EtatParc[Date acquisition],$C$4,"ym")/120,"")</f>
        <v/>
      </c>
    </row>
    <row r="58" spans="1:9" s="17" customFormat="1" ht="41.25" customHeight="1" x14ac:dyDescent="0.25">
      <c r="A58" s="11"/>
      <c r="B58" s="12"/>
      <c r="C58" s="13"/>
      <c r="D58" s="14"/>
      <c r="E58" s="15"/>
      <c r="F58" s="11"/>
      <c r="G58" s="11"/>
      <c r="H58" s="16"/>
      <c r="I58" s="64" t="str">
        <f>IF(EtatParc[[#This Row],[Date acquisition]]&lt;&gt;"",DATEDIF(EtatParc[Date acquisition],$C$4,"Y")+DATEDIF(EtatParc[Date acquisition],$C$4,"ym")/120,"")</f>
        <v/>
      </c>
    </row>
    <row r="59" spans="1:9" s="17" customFormat="1" ht="41.25" customHeight="1" x14ac:dyDescent="0.25">
      <c r="A59" s="11"/>
      <c r="B59" s="12"/>
      <c r="C59" s="13"/>
      <c r="D59" s="14"/>
      <c r="E59" s="15"/>
      <c r="F59" s="11"/>
      <c r="G59" s="11"/>
      <c r="H59" s="16"/>
      <c r="I59" s="64" t="str">
        <f>IF(EtatParc[[#This Row],[Date acquisition]]&lt;&gt;"",DATEDIF(EtatParc[Date acquisition],$C$4,"Y")+DATEDIF(EtatParc[Date acquisition],$C$4,"ym")/120,"")</f>
        <v/>
      </c>
    </row>
    <row r="60" spans="1:9" s="17" customFormat="1" ht="41.25" customHeight="1" x14ac:dyDescent="0.25">
      <c r="A60" s="11"/>
      <c r="B60" s="12"/>
      <c r="C60" s="13"/>
      <c r="D60" s="14"/>
      <c r="E60" s="15"/>
      <c r="F60" s="11"/>
      <c r="G60" s="11"/>
      <c r="H60" s="16"/>
      <c r="I60" s="64" t="str">
        <f>IF(EtatParc[[#This Row],[Date acquisition]]&lt;&gt;"",DATEDIF(EtatParc[Date acquisition],$C$4,"Y")+DATEDIF(EtatParc[Date acquisition],$C$4,"ym")/120,"")</f>
        <v/>
      </c>
    </row>
    <row r="61" spans="1:9" s="17" customFormat="1" ht="41.25" customHeight="1" x14ac:dyDescent="0.25">
      <c r="A61" s="11"/>
      <c r="B61" s="12"/>
      <c r="C61" s="13"/>
      <c r="D61" s="14"/>
      <c r="E61" s="15"/>
      <c r="F61" s="11"/>
      <c r="G61" s="11"/>
      <c r="H61" s="16"/>
      <c r="I61" s="64" t="str">
        <f>IF(EtatParc[[#This Row],[Date acquisition]]&lt;&gt;"",DATEDIF(EtatParc[Date acquisition],$C$4,"Y")+DATEDIF(EtatParc[Date acquisition],$C$4,"ym")/120,"")</f>
        <v/>
      </c>
    </row>
    <row r="62" spans="1:9" s="17" customFormat="1" ht="41.25" customHeight="1" x14ac:dyDescent="0.25">
      <c r="A62" s="11"/>
      <c r="B62" s="12"/>
      <c r="C62" s="13"/>
      <c r="D62" s="14"/>
      <c r="E62" s="15"/>
      <c r="F62" s="11"/>
      <c r="G62" s="11"/>
      <c r="H62" s="16"/>
      <c r="I62" s="64" t="str">
        <f>IF(EtatParc[[#This Row],[Date acquisition]]&lt;&gt;"",DATEDIF(EtatParc[Date acquisition],$C$4,"Y")+DATEDIF(EtatParc[Date acquisition],$C$4,"ym")/120,"")</f>
        <v/>
      </c>
    </row>
    <row r="63" spans="1:9" s="17" customFormat="1" ht="41.25" customHeight="1" x14ac:dyDescent="0.25">
      <c r="A63" s="11"/>
      <c r="B63" s="12"/>
      <c r="C63" s="13"/>
      <c r="D63" s="14"/>
      <c r="E63" s="15"/>
      <c r="F63" s="11"/>
      <c r="G63" s="11"/>
      <c r="H63" s="16"/>
      <c r="I63" s="64" t="str">
        <f>IF(EtatParc[[#This Row],[Date acquisition]]&lt;&gt;"",DATEDIF(EtatParc[Date acquisition],$C$4,"Y")+DATEDIF(EtatParc[Date acquisition],$C$4,"ym")/120,"")</f>
        <v/>
      </c>
    </row>
    <row r="64" spans="1:9" s="17" customFormat="1" ht="41.25" customHeight="1" x14ac:dyDescent="0.25">
      <c r="A64" s="11"/>
      <c r="B64" s="12"/>
      <c r="C64" s="13"/>
      <c r="D64" s="14"/>
      <c r="E64" s="15"/>
      <c r="F64" s="11"/>
      <c r="G64" s="11"/>
      <c r="H64" s="16"/>
      <c r="I64" s="64" t="str">
        <f>IF(EtatParc[[#This Row],[Date acquisition]]&lt;&gt;"",DATEDIF(EtatParc[Date acquisition],$C$4,"Y")+DATEDIF(EtatParc[Date acquisition],$C$4,"ym")/120,"")</f>
        <v/>
      </c>
    </row>
    <row r="65" spans="1:9" s="17" customFormat="1" ht="41.25" customHeight="1" x14ac:dyDescent="0.25">
      <c r="A65" s="11"/>
      <c r="B65" s="12"/>
      <c r="C65" s="13"/>
      <c r="D65" s="14"/>
      <c r="E65" s="15"/>
      <c r="F65" s="11"/>
      <c r="G65" s="11"/>
      <c r="H65" s="16"/>
      <c r="I65" s="64" t="str">
        <f>IF(EtatParc[[#This Row],[Date acquisition]]&lt;&gt;"",DATEDIF(EtatParc[Date acquisition],$C$4,"Y")+DATEDIF(EtatParc[Date acquisition],$C$4,"ym")/120,"")</f>
        <v/>
      </c>
    </row>
    <row r="66" spans="1:9" s="17" customFormat="1" ht="41.25" customHeight="1" x14ac:dyDescent="0.25">
      <c r="A66" s="11"/>
      <c r="B66" s="12"/>
      <c r="C66" s="13"/>
      <c r="D66" s="14"/>
      <c r="E66" s="15"/>
      <c r="F66" s="11"/>
      <c r="G66" s="11"/>
      <c r="H66" s="16"/>
      <c r="I66" s="64" t="str">
        <f>IF(EtatParc[[#This Row],[Date acquisition]]&lt;&gt;"",DATEDIF(EtatParc[Date acquisition],$C$4,"Y")+DATEDIF(EtatParc[Date acquisition],$C$4,"ym")/120,"")</f>
        <v/>
      </c>
    </row>
    <row r="67" spans="1:9" s="17" customFormat="1" ht="41.25" customHeight="1" x14ac:dyDescent="0.25">
      <c r="A67" s="11"/>
      <c r="B67" s="12"/>
      <c r="C67" s="13"/>
      <c r="D67" s="14"/>
      <c r="E67" s="15"/>
      <c r="F67" s="11"/>
      <c r="G67" s="11"/>
      <c r="H67" s="16"/>
      <c r="I67" s="64" t="str">
        <f>IF(EtatParc[[#This Row],[Date acquisition]]&lt;&gt;"",DATEDIF(EtatParc[Date acquisition],$C$4,"Y")+DATEDIF(EtatParc[Date acquisition],$C$4,"ym")/120,"")</f>
        <v/>
      </c>
    </row>
    <row r="68" spans="1:9" s="17" customFormat="1" ht="41.25" customHeight="1" x14ac:dyDescent="0.25">
      <c r="A68" s="11"/>
      <c r="B68" s="12"/>
      <c r="C68" s="13"/>
      <c r="D68" s="14"/>
      <c r="E68" s="15"/>
      <c r="F68" s="11"/>
      <c r="G68" s="11"/>
      <c r="H68" s="16"/>
      <c r="I68" s="64" t="str">
        <f>IF(EtatParc[[#This Row],[Date acquisition]]&lt;&gt;"",DATEDIF(EtatParc[Date acquisition],$C$4,"Y")+DATEDIF(EtatParc[Date acquisition],$C$4,"ym")/120,"")</f>
        <v/>
      </c>
    </row>
    <row r="69" spans="1:9" s="17" customFormat="1" ht="41.25" customHeight="1" x14ac:dyDescent="0.25">
      <c r="A69" s="11"/>
      <c r="B69" s="12"/>
      <c r="C69" s="13"/>
      <c r="D69" s="14"/>
      <c r="E69" s="15"/>
      <c r="F69" s="11"/>
      <c r="G69" s="11"/>
      <c r="H69" s="16"/>
      <c r="I69" s="64" t="str">
        <f>IF(EtatParc[[#This Row],[Date acquisition]]&lt;&gt;"",DATEDIF(EtatParc[Date acquisition],$C$4,"Y")+DATEDIF(EtatParc[Date acquisition],$C$4,"ym")/120,"")</f>
        <v/>
      </c>
    </row>
    <row r="70" spans="1:9" s="17" customFormat="1" ht="41.25" customHeight="1" x14ac:dyDescent="0.25">
      <c r="A70" s="11"/>
      <c r="B70" s="12"/>
      <c r="C70" s="13"/>
      <c r="D70" s="14"/>
      <c r="E70" s="15"/>
      <c r="F70" s="11"/>
      <c r="G70" s="11"/>
      <c r="H70" s="16"/>
      <c r="I70" s="64" t="str">
        <f>IF(EtatParc[[#This Row],[Date acquisition]]&lt;&gt;"",DATEDIF(EtatParc[Date acquisition],$C$4,"Y")+DATEDIF(EtatParc[Date acquisition],$C$4,"ym")/120,"")</f>
        <v/>
      </c>
    </row>
    <row r="71" spans="1:9" s="17" customFormat="1" ht="41.25" customHeight="1" x14ac:dyDescent="0.25">
      <c r="A71" s="11"/>
      <c r="B71" s="12"/>
      <c r="C71" s="13"/>
      <c r="D71" s="14"/>
      <c r="E71" s="15"/>
      <c r="F71" s="11"/>
      <c r="G71" s="11"/>
      <c r="H71" s="16"/>
      <c r="I71" s="64" t="str">
        <f>IF(EtatParc[[#This Row],[Date acquisition]]&lt;&gt;"",DATEDIF(EtatParc[Date acquisition],$C$4,"Y")+DATEDIF(EtatParc[Date acquisition],$C$4,"ym")/120,"")</f>
        <v/>
      </c>
    </row>
    <row r="72" spans="1:9" s="17" customFormat="1" ht="41.25" customHeight="1" x14ac:dyDescent="0.25">
      <c r="A72" s="11"/>
      <c r="B72" s="12"/>
      <c r="C72" s="13"/>
      <c r="D72" s="14"/>
      <c r="E72" s="15"/>
      <c r="F72" s="11"/>
      <c r="G72" s="11"/>
      <c r="H72" s="16"/>
      <c r="I72" s="64" t="str">
        <f>IF(EtatParc[[#This Row],[Date acquisition]]&lt;&gt;"",DATEDIF(EtatParc[Date acquisition],$C$4,"Y")+DATEDIF(EtatParc[Date acquisition],$C$4,"ym")/120,"")</f>
        <v/>
      </c>
    </row>
    <row r="73" spans="1:9" s="17" customFormat="1" ht="41.25" customHeight="1" x14ac:dyDescent="0.25">
      <c r="A73" s="11"/>
      <c r="B73" s="12"/>
      <c r="C73" s="13"/>
      <c r="D73" s="14"/>
      <c r="E73" s="15"/>
      <c r="F73" s="11"/>
      <c r="G73" s="11"/>
      <c r="H73" s="16"/>
      <c r="I73" s="64" t="str">
        <f>IF(EtatParc[[#This Row],[Date acquisition]]&lt;&gt;"",DATEDIF(EtatParc[Date acquisition],$C$4,"Y")+DATEDIF(EtatParc[Date acquisition],$C$4,"ym")/120,"")</f>
        <v/>
      </c>
    </row>
    <row r="74" spans="1:9" s="17" customFormat="1" ht="41.25" customHeight="1" x14ac:dyDescent="0.25">
      <c r="A74" s="11"/>
      <c r="B74" s="12"/>
      <c r="C74" s="13"/>
      <c r="D74" s="14"/>
      <c r="E74" s="15"/>
      <c r="F74" s="11"/>
      <c r="G74" s="11"/>
      <c r="H74" s="16"/>
      <c r="I74" s="64" t="str">
        <f>IF(EtatParc[[#This Row],[Date acquisition]]&lt;&gt;"",DATEDIF(EtatParc[Date acquisition],$C$4,"Y")+DATEDIF(EtatParc[Date acquisition],$C$4,"ym")/120,"")</f>
        <v/>
      </c>
    </row>
    <row r="75" spans="1:9" s="17" customFormat="1" ht="41.25" customHeight="1" x14ac:dyDescent="0.25">
      <c r="A75" s="11"/>
      <c r="B75" s="12"/>
      <c r="C75" s="13"/>
      <c r="D75" s="14"/>
      <c r="E75" s="15"/>
      <c r="F75" s="11"/>
      <c r="G75" s="11"/>
      <c r="H75" s="16"/>
      <c r="I75" s="64" t="str">
        <f>IF(EtatParc[[#This Row],[Date acquisition]]&lt;&gt;"",DATEDIF(EtatParc[Date acquisition],$C$4,"Y")+DATEDIF(EtatParc[Date acquisition],$C$4,"ym")/120,"")</f>
        <v/>
      </c>
    </row>
    <row r="76" spans="1:9" s="17" customFormat="1" ht="41.25" customHeight="1" x14ac:dyDescent="0.25">
      <c r="A76" s="11"/>
      <c r="B76" s="12"/>
      <c r="C76" s="13"/>
      <c r="D76" s="14"/>
      <c r="E76" s="15"/>
      <c r="F76" s="11"/>
      <c r="G76" s="11"/>
      <c r="H76" s="16"/>
      <c r="I76" s="64" t="str">
        <f>IF(EtatParc[[#This Row],[Date acquisition]]&lt;&gt;"",DATEDIF(EtatParc[Date acquisition],$C$4,"Y")+DATEDIF(EtatParc[Date acquisition],$C$4,"ym")/120,"")</f>
        <v/>
      </c>
    </row>
    <row r="77" spans="1:9" s="17" customFormat="1" ht="41.25" customHeight="1" x14ac:dyDescent="0.25">
      <c r="A77" s="11"/>
      <c r="B77" s="12"/>
      <c r="C77" s="13"/>
      <c r="D77" s="14"/>
      <c r="E77" s="15"/>
      <c r="F77" s="11"/>
      <c r="G77" s="11"/>
      <c r="H77" s="16"/>
      <c r="I77" s="64" t="str">
        <f>IF(EtatParc[[#This Row],[Date acquisition]]&lt;&gt;"",DATEDIF(EtatParc[Date acquisition],$C$4,"Y")+DATEDIF(EtatParc[Date acquisition],$C$4,"ym")/120,"")</f>
        <v/>
      </c>
    </row>
    <row r="78" spans="1:9" s="17" customFormat="1" ht="41.25" customHeight="1" x14ac:dyDescent="0.25">
      <c r="A78" s="11"/>
      <c r="B78" s="12"/>
      <c r="C78" s="13"/>
      <c r="D78" s="14"/>
      <c r="E78" s="15"/>
      <c r="F78" s="11"/>
      <c r="G78" s="11"/>
      <c r="H78" s="16"/>
      <c r="I78" s="64" t="str">
        <f>IF(EtatParc[[#This Row],[Date acquisition]]&lt;&gt;"",DATEDIF(EtatParc[Date acquisition],$C$4,"Y")+DATEDIF(EtatParc[Date acquisition],$C$4,"ym")/120,"")</f>
        <v/>
      </c>
    </row>
    <row r="79" spans="1:9" s="17" customFormat="1" ht="41.25" customHeight="1" x14ac:dyDescent="0.25">
      <c r="A79" s="11"/>
      <c r="B79" s="12"/>
      <c r="C79" s="13"/>
      <c r="D79" s="14"/>
      <c r="E79" s="15"/>
      <c r="F79" s="11"/>
      <c r="G79" s="11"/>
      <c r="H79" s="16"/>
      <c r="I79" s="64" t="str">
        <f>IF(EtatParc[[#This Row],[Date acquisition]]&lt;&gt;"",DATEDIF(EtatParc[Date acquisition],$C$4,"Y")+DATEDIF(EtatParc[Date acquisition],$C$4,"ym")/120,"")</f>
        <v/>
      </c>
    </row>
    <row r="80" spans="1:9" s="17" customFormat="1" ht="41.25" customHeight="1" x14ac:dyDescent="0.25">
      <c r="A80" s="11"/>
      <c r="B80" s="12"/>
      <c r="C80" s="13"/>
      <c r="D80" s="14"/>
      <c r="E80" s="15"/>
      <c r="F80" s="11"/>
      <c r="G80" s="11"/>
      <c r="H80" s="16"/>
      <c r="I80" s="64" t="str">
        <f>IF(EtatParc[[#This Row],[Date acquisition]]&lt;&gt;"",DATEDIF(EtatParc[Date acquisition],$C$4,"Y")+DATEDIF(EtatParc[Date acquisition],$C$4,"ym")/120,"")</f>
        <v/>
      </c>
    </row>
    <row r="81" spans="1:9" s="17" customFormat="1" ht="41.25" customHeight="1" x14ac:dyDescent="0.25">
      <c r="A81" s="11"/>
      <c r="B81" s="12"/>
      <c r="C81" s="13"/>
      <c r="D81" s="14"/>
      <c r="E81" s="15"/>
      <c r="F81" s="11"/>
      <c r="G81" s="11"/>
      <c r="H81" s="16"/>
      <c r="I81" s="64" t="str">
        <f>IF(EtatParc[[#This Row],[Date acquisition]]&lt;&gt;"",DATEDIF(EtatParc[Date acquisition],$C$4,"Y")+DATEDIF(EtatParc[Date acquisition],$C$4,"ym")/120,"")</f>
        <v/>
      </c>
    </row>
    <row r="82" spans="1:9" s="17" customFormat="1" ht="41.25" customHeight="1" x14ac:dyDescent="0.25">
      <c r="A82" s="11"/>
      <c r="B82" s="12"/>
      <c r="C82" s="13"/>
      <c r="D82" s="14"/>
      <c r="E82" s="15"/>
      <c r="F82" s="11"/>
      <c r="G82" s="11"/>
      <c r="H82" s="16"/>
      <c r="I82" s="64" t="str">
        <f>IF(EtatParc[[#This Row],[Date acquisition]]&lt;&gt;"",DATEDIF(EtatParc[Date acquisition],$C$4,"Y")+DATEDIF(EtatParc[Date acquisition],$C$4,"ym")/120,"")</f>
        <v/>
      </c>
    </row>
    <row r="83" spans="1:9" s="17" customFormat="1" ht="41.25" customHeight="1" x14ac:dyDescent="0.25">
      <c r="A83" s="11"/>
      <c r="B83" s="12"/>
      <c r="C83" s="13"/>
      <c r="D83" s="14"/>
      <c r="E83" s="15"/>
      <c r="F83" s="11"/>
      <c r="G83" s="11"/>
      <c r="H83" s="16"/>
      <c r="I83" s="64" t="str">
        <f>IF(EtatParc[[#This Row],[Date acquisition]]&lt;&gt;"",DATEDIF(EtatParc[Date acquisition],$C$4,"Y")+DATEDIF(EtatParc[Date acquisition],$C$4,"ym")/120,"")</f>
        <v/>
      </c>
    </row>
    <row r="84" spans="1:9" s="17" customFormat="1" ht="41.25" customHeight="1" x14ac:dyDescent="0.25">
      <c r="A84" s="11"/>
      <c r="B84" s="12"/>
      <c r="C84" s="13"/>
      <c r="D84" s="14"/>
      <c r="E84" s="15"/>
      <c r="F84" s="11"/>
      <c r="G84" s="11"/>
      <c r="H84" s="16"/>
      <c r="I84" s="64" t="str">
        <f>IF(EtatParc[[#This Row],[Date acquisition]]&lt;&gt;"",DATEDIF(EtatParc[Date acquisition],$C$4,"Y")+DATEDIF(EtatParc[Date acquisition],$C$4,"ym")/120,"")</f>
        <v/>
      </c>
    </row>
    <row r="85" spans="1:9" s="17" customFormat="1" ht="41.25" customHeight="1" x14ac:dyDescent="0.25">
      <c r="A85" s="11"/>
      <c r="B85" s="12"/>
      <c r="C85" s="13"/>
      <c r="D85" s="14"/>
      <c r="E85" s="15"/>
      <c r="F85" s="11"/>
      <c r="G85" s="11"/>
      <c r="H85" s="16"/>
      <c r="I85" s="64" t="str">
        <f>IF(EtatParc[[#This Row],[Date acquisition]]&lt;&gt;"",DATEDIF(EtatParc[Date acquisition],$C$4,"Y")+DATEDIF(EtatParc[Date acquisition],$C$4,"ym")/120,"")</f>
        <v/>
      </c>
    </row>
    <row r="86" spans="1:9" s="17" customFormat="1" ht="41.25" customHeight="1" x14ac:dyDescent="0.25">
      <c r="A86" s="11"/>
      <c r="B86" s="12"/>
      <c r="C86" s="13"/>
      <c r="D86" s="14"/>
      <c r="E86" s="15"/>
      <c r="F86" s="11"/>
      <c r="G86" s="11"/>
      <c r="H86" s="16"/>
      <c r="I86" s="64" t="str">
        <f>IF(EtatParc[[#This Row],[Date acquisition]]&lt;&gt;"",DATEDIF(EtatParc[Date acquisition],$C$4,"Y")+DATEDIF(EtatParc[Date acquisition],$C$4,"ym")/120,"")</f>
        <v/>
      </c>
    </row>
    <row r="87" spans="1:9" s="17" customFormat="1" ht="41.25" customHeight="1" x14ac:dyDescent="0.25">
      <c r="A87" s="11"/>
      <c r="B87" s="12"/>
      <c r="C87" s="13"/>
      <c r="D87" s="14"/>
      <c r="E87" s="15"/>
      <c r="F87" s="11"/>
      <c r="G87" s="11"/>
      <c r="H87" s="16"/>
      <c r="I87" s="64" t="str">
        <f>IF(EtatParc[[#This Row],[Date acquisition]]&lt;&gt;"",DATEDIF(EtatParc[Date acquisition],$C$4,"Y")+DATEDIF(EtatParc[Date acquisition],$C$4,"ym")/120,"")</f>
        <v/>
      </c>
    </row>
    <row r="88" spans="1:9" s="17" customFormat="1" ht="41.25" customHeight="1" x14ac:dyDescent="0.25">
      <c r="A88" s="11"/>
      <c r="B88" s="12"/>
      <c r="C88" s="13"/>
      <c r="D88" s="14"/>
      <c r="E88" s="15"/>
      <c r="F88" s="11"/>
      <c r="G88" s="11"/>
      <c r="H88" s="16"/>
      <c r="I88" s="64" t="str">
        <f>IF(EtatParc[[#This Row],[Date acquisition]]&lt;&gt;"",DATEDIF(EtatParc[Date acquisition],$C$4,"Y")+DATEDIF(EtatParc[Date acquisition],$C$4,"ym")/120,"")</f>
        <v/>
      </c>
    </row>
    <row r="89" spans="1:9" s="17" customFormat="1" ht="41.25" customHeight="1" x14ac:dyDescent="0.25">
      <c r="A89" s="11"/>
      <c r="B89" s="12"/>
      <c r="C89" s="13"/>
      <c r="D89" s="14"/>
      <c r="E89" s="15"/>
      <c r="F89" s="11"/>
      <c r="G89" s="11"/>
      <c r="H89" s="16"/>
      <c r="I89" s="64" t="str">
        <f>IF(EtatParc[[#This Row],[Date acquisition]]&lt;&gt;"",DATEDIF(EtatParc[Date acquisition],$C$4,"Y")+DATEDIF(EtatParc[Date acquisition],$C$4,"ym")/120,"")</f>
        <v/>
      </c>
    </row>
    <row r="90" spans="1:9" s="17" customFormat="1" ht="41.25" customHeight="1" x14ac:dyDescent="0.25">
      <c r="A90" s="11"/>
      <c r="B90" s="12"/>
      <c r="C90" s="13"/>
      <c r="D90" s="14"/>
      <c r="E90" s="15"/>
      <c r="F90" s="11"/>
      <c r="G90" s="11"/>
      <c r="H90" s="16"/>
      <c r="I90" s="64" t="str">
        <f>IF(EtatParc[[#This Row],[Date acquisition]]&lt;&gt;"",DATEDIF(EtatParc[Date acquisition],$C$4,"Y")+DATEDIF(EtatParc[Date acquisition],$C$4,"ym")/120,"")</f>
        <v/>
      </c>
    </row>
    <row r="91" spans="1:9" s="17" customFormat="1" ht="41.25" customHeight="1" x14ac:dyDescent="0.25">
      <c r="A91" s="11"/>
      <c r="B91" s="12"/>
      <c r="C91" s="13"/>
      <c r="D91" s="14"/>
      <c r="E91" s="15"/>
      <c r="F91" s="11"/>
      <c r="G91" s="11"/>
      <c r="H91" s="16"/>
      <c r="I91" s="64" t="str">
        <f>IF(EtatParc[[#This Row],[Date acquisition]]&lt;&gt;"",DATEDIF(EtatParc[Date acquisition],$C$4,"Y")+DATEDIF(EtatParc[Date acquisition],$C$4,"ym")/120,"")</f>
        <v/>
      </c>
    </row>
    <row r="92" spans="1:9" s="17" customFormat="1" ht="41.25" customHeight="1" x14ac:dyDescent="0.25">
      <c r="A92" s="11"/>
      <c r="B92" s="12"/>
      <c r="C92" s="13"/>
      <c r="D92" s="14"/>
      <c r="E92" s="15"/>
      <c r="F92" s="11"/>
      <c r="G92" s="11"/>
      <c r="H92" s="16"/>
      <c r="I92" s="64" t="str">
        <f>IF(EtatParc[[#This Row],[Date acquisition]]&lt;&gt;"",DATEDIF(EtatParc[Date acquisition],$C$4,"Y")+DATEDIF(EtatParc[Date acquisition],$C$4,"ym")/120,"")</f>
        <v/>
      </c>
    </row>
    <row r="93" spans="1:9" s="17" customFormat="1" ht="41.25" customHeight="1" x14ac:dyDescent="0.25">
      <c r="A93" s="11"/>
      <c r="B93" s="12"/>
      <c r="C93" s="13"/>
      <c r="D93" s="14"/>
      <c r="E93" s="15"/>
      <c r="F93" s="11"/>
      <c r="G93" s="11"/>
      <c r="H93" s="16"/>
      <c r="I93" s="64" t="str">
        <f>IF(EtatParc[[#This Row],[Date acquisition]]&lt;&gt;"",DATEDIF(EtatParc[Date acquisition],$C$4,"Y")+DATEDIF(EtatParc[Date acquisition],$C$4,"ym")/120,"")</f>
        <v/>
      </c>
    </row>
    <row r="94" spans="1:9" s="17" customFormat="1" ht="41.25" customHeight="1" x14ac:dyDescent="0.25">
      <c r="A94" s="11"/>
      <c r="B94" s="12"/>
      <c r="C94" s="13"/>
      <c r="D94" s="14"/>
      <c r="E94" s="15"/>
      <c r="F94" s="11"/>
      <c r="G94" s="11"/>
      <c r="H94" s="16"/>
      <c r="I94" s="64" t="str">
        <f>IF(EtatParc[[#This Row],[Date acquisition]]&lt;&gt;"",DATEDIF(EtatParc[Date acquisition],$C$4,"Y")+DATEDIF(EtatParc[Date acquisition],$C$4,"ym")/120,"")</f>
        <v/>
      </c>
    </row>
    <row r="95" spans="1:9" s="17" customFormat="1" ht="41.25" customHeight="1" x14ac:dyDescent="0.25">
      <c r="A95" s="11"/>
      <c r="B95" s="12"/>
      <c r="C95" s="13"/>
      <c r="D95" s="14"/>
      <c r="E95" s="15"/>
      <c r="F95" s="11"/>
      <c r="G95" s="11"/>
      <c r="H95" s="16"/>
      <c r="I95" s="64" t="str">
        <f>IF(EtatParc[[#This Row],[Date acquisition]]&lt;&gt;"",DATEDIF(EtatParc[Date acquisition],$C$4,"Y")+DATEDIF(EtatParc[Date acquisition],$C$4,"ym")/120,"")</f>
        <v/>
      </c>
    </row>
    <row r="96" spans="1:9" s="17" customFormat="1" ht="41.25" customHeight="1" x14ac:dyDescent="0.25">
      <c r="A96" s="11"/>
      <c r="B96" s="12"/>
      <c r="C96" s="13"/>
      <c r="D96" s="14"/>
      <c r="E96" s="15"/>
      <c r="F96" s="11"/>
      <c r="G96" s="11"/>
      <c r="H96" s="16"/>
      <c r="I96" s="64" t="str">
        <f>IF(EtatParc[[#This Row],[Date acquisition]]&lt;&gt;"",DATEDIF(EtatParc[Date acquisition],$C$4,"Y")+DATEDIF(EtatParc[Date acquisition],$C$4,"ym")/120,"")</f>
        <v/>
      </c>
    </row>
    <row r="97" spans="1:9" s="17" customFormat="1" ht="41.25" customHeight="1" x14ac:dyDescent="0.25">
      <c r="A97" s="11"/>
      <c r="B97" s="12"/>
      <c r="C97" s="13"/>
      <c r="D97" s="14"/>
      <c r="E97" s="15"/>
      <c r="F97" s="11"/>
      <c r="G97" s="11"/>
      <c r="H97" s="16"/>
      <c r="I97" s="64" t="str">
        <f>IF(EtatParc[[#This Row],[Date acquisition]]&lt;&gt;"",DATEDIF(EtatParc[Date acquisition],$C$4,"Y")+DATEDIF(EtatParc[Date acquisition],$C$4,"ym")/120,"")</f>
        <v/>
      </c>
    </row>
    <row r="98" spans="1:9" s="17" customFormat="1" ht="41.25" customHeight="1" x14ac:dyDescent="0.25">
      <c r="A98" s="11"/>
      <c r="B98" s="12"/>
      <c r="C98" s="13"/>
      <c r="D98" s="14"/>
      <c r="E98" s="15"/>
      <c r="F98" s="11"/>
      <c r="G98" s="11"/>
      <c r="H98" s="16"/>
      <c r="I98" s="64" t="str">
        <f>IF(EtatParc[[#This Row],[Date acquisition]]&lt;&gt;"",DATEDIF(EtatParc[Date acquisition],$C$4,"Y")+DATEDIF(EtatParc[Date acquisition],$C$4,"ym")/120,"")</f>
        <v/>
      </c>
    </row>
    <row r="99" spans="1:9" s="17" customFormat="1" ht="41.25" customHeight="1" x14ac:dyDescent="0.25">
      <c r="A99" s="11"/>
      <c r="B99" s="12"/>
      <c r="C99" s="13"/>
      <c r="D99" s="14"/>
      <c r="E99" s="15"/>
      <c r="F99" s="11"/>
      <c r="G99" s="11"/>
      <c r="H99" s="16"/>
      <c r="I99" s="64" t="str">
        <f>IF(EtatParc[[#This Row],[Date acquisition]]&lt;&gt;"",DATEDIF(EtatParc[Date acquisition],$C$4,"Y")+DATEDIF(EtatParc[Date acquisition],$C$4,"ym")/120,"")</f>
        <v/>
      </c>
    </row>
    <row r="100" spans="1:9" s="17" customFormat="1" ht="41.25" customHeight="1" x14ac:dyDescent="0.25">
      <c r="A100" s="11"/>
      <c r="B100" s="12"/>
      <c r="C100" s="13"/>
      <c r="D100" s="14"/>
      <c r="E100" s="15"/>
      <c r="F100" s="11"/>
      <c r="G100" s="11"/>
      <c r="H100" s="16"/>
      <c r="I100" s="64" t="str">
        <f>IF(EtatParc[[#This Row],[Date acquisition]]&lt;&gt;"",DATEDIF(EtatParc[Date acquisition],$C$4,"Y")+DATEDIF(EtatParc[Date acquisition],$C$4,"ym")/120,"")</f>
        <v/>
      </c>
    </row>
    <row r="101" spans="1:9" s="17" customFormat="1" ht="41.25" customHeight="1" x14ac:dyDescent="0.25">
      <c r="A101" s="11"/>
      <c r="B101" s="12"/>
      <c r="C101" s="13"/>
      <c r="D101" s="14"/>
      <c r="E101" s="15"/>
      <c r="F101" s="11"/>
      <c r="G101" s="11"/>
      <c r="H101" s="16"/>
      <c r="I101" s="64" t="str">
        <f>IF(EtatParc[[#This Row],[Date acquisition]]&lt;&gt;"",DATEDIF(EtatParc[Date acquisition],$C$4,"Y")+DATEDIF(EtatParc[Date acquisition],$C$4,"ym")/120,"")</f>
        <v/>
      </c>
    </row>
    <row r="102" spans="1:9" s="17" customFormat="1" ht="41.25" customHeight="1" x14ac:dyDescent="0.25">
      <c r="A102" s="11"/>
      <c r="B102" s="12"/>
      <c r="C102" s="13"/>
      <c r="D102" s="14"/>
      <c r="E102" s="15"/>
      <c r="F102" s="11"/>
      <c r="G102" s="11"/>
      <c r="H102" s="16"/>
      <c r="I102" s="64" t="str">
        <f>IF(EtatParc[[#This Row],[Date acquisition]]&lt;&gt;"",DATEDIF(EtatParc[Date acquisition],$C$4,"Y")+DATEDIF(EtatParc[Date acquisition],$C$4,"ym")/120,"")</f>
        <v/>
      </c>
    </row>
    <row r="103" spans="1:9" s="17" customFormat="1" ht="41.25" customHeight="1" x14ac:dyDescent="0.25">
      <c r="A103" s="11"/>
      <c r="B103" s="12"/>
      <c r="C103" s="13"/>
      <c r="D103" s="14"/>
      <c r="E103" s="15"/>
      <c r="F103" s="11"/>
      <c r="G103" s="11"/>
      <c r="H103" s="16"/>
      <c r="I103" s="64" t="str">
        <f>IF(EtatParc[[#This Row],[Date acquisition]]&lt;&gt;"",DATEDIF(EtatParc[Date acquisition],$C$4,"Y")+DATEDIF(EtatParc[Date acquisition],$C$4,"ym")/120,"")</f>
        <v/>
      </c>
    </row>
    <row r="104" spans="1:9" s="17" customFormat="1" ht="41.25" customHeight="1" x14ac:dyDescent="0.25">
      <c r="A104" s="11"/>
      <c r="B104" s="12"/>
      <c r="C104" s="13"/>
      <c r="D104" s="14"/>
      <c r="E104" s="15"/>
      <c r="F104" s="11"/>
      <c r="G104" s="11"/>
      <c r="H104" s="16"/>
      <c r="I104" s="64" t="str">
        <f>IF(EtatParc[[#This Row],[Date acquisition]]&lt;&gt;"",DATEDIF(EtatParc[Date acquisition],$C$4,"Y")+DATEDIF(EtatParc[Date acquisition],$C$4,"ym")/120,"")</f>
        <v/>
      </c>
    </row>
    <row r="105" spans="1:9" s="17" customFormat="1" ht="41.25" customHeight="1" x14ac:dyDescent="0.25">
      <c r="A105" s="11"/>
      <c r="B105" s="12"/>
      <c r="C105" s="13"/>
      <c r="D105" s="14"/>
      <c r="E105" s="15"/>
      <c r="F105" s="11"/>
      <c r="G105" s="11"/>
      <c r="H105" s="16"/>
      <c r="I105" s="64" t="str">
        <f>IF(EtatParc[[#This Row],[Date acquisition]]&lt;&gt;"",DATEDIF(EtatParc[Date acquisition],$C$4,"Y")+DATEDIF(EtatParc[Date acquisition],$C$4,"ym")/120,"")</f>
        <v/>
      </c>
    </row>
    <row r="106" spans="1:9" s="17" customFormat="1" ht="41.25" customHeight="1" x14ac:dyDescent="0.25">
      <c r="A106" s="11"/>
      <c r="B106" s="12"/>
      <c r="C106" s="13"/>
      <c r="D106" s="14"/>
      <c r="E106" s="15"/>
      <c r="F106" s="11"/>
      <c r="G106" s="11"/>
      <c r="H106" s="16"/>
      <c r="I106" s="64" t="str">
        <f>IF(EtatParc[[#This Row],[Date acquisition]]&lt;&gt;"",DATEDIF(EtatParc[Date acquisition],$C$4,"Y")+DATEDIF(EtatParc[Date acquisition],$C$4,"ym")/120,"")</f>
        <v/>
      </c>
    </row>
    <row r="107" spans="1:9" s="17" customFormat="1" ht="41.25" customHeight="1" x14ac:dyDescent="0.25">
      <c r="A107" s="11"/>
      <c r="B107" s="12"/>
      <c r="C107" s="13"/>
      <c r="D107" s="14"/>
      <c r="E107" s="15"/>
      <c r="F107" s="11"/>
      <c r="G107" s="11"/>
      <c r="H107" s="16"/>
      <c r="I107" s="64" t="str">
        <f>IF(EtatParc[[#This Row],[Date acquisition]]&lt;&gt;"",DATEDIF(EtatParc[Date acquisition],$C$4,"Y")+DATEDIF(EtatParc[Date acquisition],$C$4,"ym")/120,"")</f>
        <v/>
      </c>
    </row>
    <row r="108" spans="1:9" s="17" customFormat="1" ht="41.25" customHeight="1" x14ac:dyDescent="0.25">
      <c r="A108" s="11"/>
      <c r="B108" s="12"/>
      <c r="C108" s="13"/>
      <c r="D108" s="14"/>
      <c r="E108" s="15"/>
      <c r="F108" s="11"/>
      <c r="G108" s="11"/>
      <c r="H108" s="16"/>
      <c r="I108" s="64" t="str">
        <f>IF(EtatParc[[#This Row],[Date acquisition]]&lt;&gt;"",DATEDIF(EtatParc[Date acquisition],$C$4,"Y")+DATEDIF(EtatParc[Date acquisition],$C$4,"ym")/120,"")</f>
        <v/>
      </c>
    </row>
    <row r="109" spans="1:9" s="17" customFormat="1" ht="41.25" customHeight="1" x14ac:dyDescent="0.25">
      <c r="A109" s="11"/>
      <c r="B109" s="12"/>
      <c r="C109" s="13"/>
      <c r="D109" s="14"/>
      <c r="E109" s="15"/>
      <c r="F109" s="11"/>
      <c r="G109" s="11"/>
      <c r="H109" s="16"/>
      <c r="I109" s="64" t="str">
        <f>IF(EtatParc[[#This Row],[Date acquisition]]&lt;&gt;"",DATEDIF(EtatParc[Date acquisition],$C$4,"Y")+DATEDIF(EtatParc[Date acquisition],$C$4,"ym")/120,"")</f>
        <v/>
      </c>
    </row>
    <row r="110" spans="1:9" s="17" customFormat="1" ht="41.25" customHeight="1" x14ac:dyDescent="0.25">
      <c r="A110" s="11"/>
      <c r="B110" s="12"/>
      <c r="C110" s="13"/>
      <c r="D110" s="14"/>
      <c r="E110" s="15"/>
      <c r="F110" s="11"/>
      <c r="G110" s="11"/>
      <c r="H110" s="16"/>
      <c r="I110" s="64" t="str">
        <f>IF(EtatParc[[#This Row],[Date acquisition]]&lt;&gt;"",DATEDIF(EtatParc[Date acquisition],$C$4,"Y")+DATEDIF(EtatParc[Date acquisition],$C$4,"ym")/120,"")</f>
        <v/>
      </c>
    </row>
    <row r="111" spans="1:9" s="17" customFormat="1" ht="41.25" customHeight="1" x14ac:dyDescent="0.25">
      <c r="A111" s="11"/>
      <c r="B111" s="12"/>
      <c r="C111" s="13"/>
      <c r="D111" s="14"/>
      <c r="E111" s="15"/>
      <c r="F111" s="11"/>
      <c r="G111" s="11"/>
      <c r="H111" s="16"/>
      <c r="I111" s="64" t="str">
        <f>IF(EtatParc[[#This Row],[Date acquisition]]&lt;&gt;"",DATEDIF(EtatParc[Date acquisition],$C$4,"Y")+DATEDIF(EtatParc[Date acquisition],$C$4,"ym")/120,"")</f>
        <v/>
      </c>
    </row>
    <row r="112" spans="1:9" s="17" customFormat="1" ht="41.25" customHeight="1" x14ac:dyDescent="0.25">
      <c r="A112" s="11"/>
      <c r="B112" s="12"/>
      <c r="C112" s="13"/>
      <c r="D112" s="14"/>
      <c r="E112" s="15"/>
      <c r="F112" s="11"/>
      <c r="G112" s="11"/>
      <c r="H112" s="16"/>
      <c r="I112" s="64" t="str">
        <f>IF(EtatParc[[#This Row],[Date acquisition]]&lt;&gt;"",DATEDIF(EtatParc[Date acquisition],$C$4,"Y")+DATEDIF(EtatParc[Date acquisition],$C$4,"ym")/120,"")</f>
        <v/>
      </c>
    </row>
    <row r="113" spans="1:9" s="17" customFormat="1" ht="41.25" customHeight="1" x14ac:dyDescent="0.25">
      <c r="A113" s="11"/>
      <c r="B113" s="12"/>
      <c r="C113" s="13"/>
      <c r="D113" s="14"/>
      <c r="E113" s="15"/>
      <c r="F113" s="11"/>
      <c r="G113" s="11"/>
      <c r="H113" s="16"/>
      <c r="I113" s="64" t="str">
        <f>IF(EtatParc[[#This Row],[Date acquisition]]&lt;&gt;"",DATEDIF(EtatParc[Date acquisition],$C$4,"Y")+DATEDIF(EtatParc[Date acquisition],$C$4,"ym")/120,"")</f>
        <v/>
      </c>
    </row>
    <row r="114" spans="1:9" s="17" customFormat="1" ht="41.25" customHeight="1" x14ac:dyDescent="0.25">
      <c r="A114" s="11"/>
      <c r="B114" s="12"/>
      <c r="C114" s="13"/>
      <c r="D114" s="14"/>
      <c r="E114" s="15"/>
      <c r="F114" s="11"/>
      <c r="G114" s="11"/>
      <c r="H114" s="16"/>
      <c r="I114" s="64" t="str">
        <f>IF(EtatParc[[#This Row],[Date acquisition]]&lt;&gt;"",DATEDIF(EtatParc[Date acquisition],$C$4,"Y")+DATEDIF(EtatParc[Date acquisition],$C$4,"ym")/120,"")</f>
        <v/>
      </c>
    </row>
    <row r="115" spans="1:9" s="17" customFormat="1" ht="41.25" customHeight="1" x14ac:dyDescent="0.25">
      <c r="A115" s="11"/>
      <c r="B115" s="12"/>
      <c r="C115" s="13"/>
      <c r="D115" s="14"/>
      <c r="E115" s="15"/>
      <c r="F115" s="11"/>
      <c r="G115" s="11"/>
      <c r="H115" s="16"/>
      <c r="I115" s="64" t="str">
        <f>IF(EtatParc[[#This Row],[Date acquisition]]&lt;&gt;"",DATEDIF(EtatParc[Date acquisition],$C$4,"Y")+DATEDIF(EtatParc[Date acquisition],$C$4,"ym")/120,"")</f>
        <v/>
      </c>
    </row>
    <row r="116" spans="1:9" s="17" customFormat="1" ht="41.25" customHeight="1" x14ac:dyDescent="0.25">
      <c r="A116" s="11"/>
      <c r="B116" s="12"/>
      <c r="C116" s="13"/>
      <c r="D116" s="14"/>
      <c r="E116" s="15"/>
      <c r="F116" s="11"/>
      <c r="G116" s="11"/>
      <c r="H116" s="16"/>
      <c r="I116" s="64" t="str">
        <f>IF(EtatParc[[#This Row],[Date acquisition]]&lt;&gt;"",DATEDIF(EtatParc[Date acquisition],$C$4,"Y")+DATEDIF(EtatParc[Date acquisition],$C$4,"ym")/120,"")</f>
        <v/>
      </c>
    </row>
    <row r="117" spans="1:9" s="17" customFormat="1" ht="41.25" customHeight="1" x14ac:dyDescent="0.25">
      <c r="A117" s="11"/>
      <c r="B117" s="12"/>
      <c r="C117" s="13"/>
      <c r="D117" s="14"/>
      <c r="E117" s="15"/>
      <c r="F117" s="11"/>
      <c r="G117" s="11"/>
      <c r="H117" s="16"/>
      <c r="I117" s="64" t="str">
        <f>IF(EtatParc[[#This Row],[Date acquisition]]&lt;&gt;"",DATEDIF(EtatParc[Date acquisition],$C$4,"Y")+DATEDIF(EtatParc[Date acquisition],$C$4,"ym")/120,"")</f>
        <v/>
      </c>
    </row>
    <row r="118" spans="1:9" s="17" customFormat="1" ht="41.25" customHeight="1" x14ac:dyDescent="0.25">
      <c r="A118" s="11"/>
      <c r="B118" s="12"/>
      <c r="C118" s="13"/>
      <c r="D118" s="14"/>
      <c r="E118" s="15"/>
      <c r="F118" s="11"/>
      <c r="G118" s="11"/>
      <c r="H118" s="16"/>
      <c r="I118" s="64" t="str">
        <f>IF(EtatParc[[#This Row],[Date acquisition]]&lt;&gt;"",DATEDIF(EtatParc[Date acquisition],$C$4,"Y")+DATEDIF(EtatParc[Date acquisition],$C$4,"ym")/120,"")</f>
        <v/>
      </c>
    </row>
    <row r="119" spans="1:9" s="17" customFormat="1" ht="41.25" customHeight="1" x14ac:dyDescent="0.25">
      <c r="A119" s="11"/>
      <c r="B119" s="12"/>
      <c r="C119" s="13"/>
      <c r="D119" s="14"/>
      <c r="E119" s="15"/>
      <c r="F119" s="11"/>
      <c r="G119" s="11"/>
      <c r="H119" s="16"/>
      <c r="I119" s="64" t="str">
        <f>IF(EtatParc[[#This Row],[Date acquisition]]&lt;&gt;"",DATEDIF(EtatParc[Date acquisition],$C$4,"Y")+DATEDIF(EtatParc[Date acquisition],$C$4,"ym")/120,"")</f>
        <v/>
      </c>
    </row>
    <row r="120" spans="1:9" s="17" customFormat="1" ht="41.25" customHeight="1" x14ac:dyDescent="0.25">
      <c r="A120" s="11"/>
      <c r="B120" s="12"/>
      <c r="C120" s="13"/>
      <c r="D120" s="14"/>
      <c r="E120" s="15"/>
      <c r="F120" s="11"/>
      <c r="G120" s="11"/>
      <c r="H120" s="16"/>
      <c r="I120" s="64" t="str">
        <f>IF(EtatParc[[#This Row],[Date acquisition]]&lt;&gt;"",DATEDIF(EtatParc[Date acquisition],$C$4,"Y")+DATEDIF(EtatParc[Date acquisition],$C$4,"ym")/120,"")</f>
        <v/>
      </c>
    </row>
    <row r="121" spans="1:9" s="17" customFormat="1" ht="41.25" customHeight="1" x14ac:dyDescent="0.25">
      <c r="A121" s="11"/>
      <c r="B121" s="12"/>
      <c r="C121" s="13"/>
      <c r="D121" s="14"/>
      <c r="E121" s="15"/>
      <c r="F121" s="11"/>
      <c r="G121" s="11"/>
      <c r="H121" s="16"/>
      <c r="I121" s="64" t="str">
        <f>IF(EtatParc[[#This Row],[Date acquisition]]&lt;&gt;"",DATEDIF(EtatParc[Date acquisition],$C$4,"Y")+DATEDIF(EtatParc[Date acquisition],$C$4,"ym")/120,"")</f>
        <v/>
      </c>
    </row>
    <row r="122" spans="1:9" s="17" customFormat="1" ht="41.25" customHeight="1" x14ac:dyDescent="0.25">
      <c r="A122" s="11"/>
      <c r="B122" s="12"/>
      <c r="C122" s="13"/>
      <c r="D122" s="14"/>
      <c r="E122" s="15"/>
      <c r="F122" s="11"/>
      <c r="G122" s="11"/>
      <c r="H122" s="16"/>
      <c r="I122" s="64" t="str">
        <f>IF(EtatParc[[#This Row],[Date acquisition]]&lt;&gt;"",DATEDIF(EtatParc[Date acquisition],$C$4,"Y")+DATEDIF(EtatParc[Date acquisition],$C$4,"ym")/120,"")</f>
        <v/>
      </c>
    </row>
    <row r="123" spans="1:9" s="17" customFormat="1" ht="41.25" customHeight="1" x14ac:dyDescent="0.25">
      <c r="A123" s="11"/>
      <c r="B123" s="12"/>
      <c r="C123" s="13"/>
      <c r="D123" s="14"/>
      <c r="E123" s="15"/>
      <c r="F123" s="11"/>
      <c r="G123" s="11"/>
      <c r="H123" s="16"/>
      <c r="I123" s="64" t="str">
        <f>IF(EtatParc[[#This Row],[Date acquisition]]&lt;&gt;"",DATEDIF(EtatParc[Date acquisition],$C$4,"Y")+DATEDIF(EtatParc[Date acquisition],$C$4,"ym")/120,"")</f>
        <v/>
      </c>
    </row>
    <row r="124" spans="1:9" s="17" customFormat="1" ht="41.25" customHeight="1" x14ac:dyDescent="0.25">
      <c r="A124" s="11"/>
      <c r="B124" s="12"/>
      <c r="C124" s="13"/>
      <c r="D124" s="14"/>
      <c r="E124" s="15"/>
      <c r="F124" s="11"/>
      <c r="G124" s="11"/>
      <c r="H124" s="16"/>
      <c r="I124" s="64" t="str">
        <f>IF(EtatParc[[#This Row],[Date acquisition]]&lt;&gt;"",DATEDIF(EtatParc[Date acquisition],$C$4,"Y")+DATEDIF(EtatParc[Date acquisition],$C$4,"ym")/120,"")</f>
        <v/>
      </c>
    </row>
    <row r="125" spans="1:9" s="17" customFormat="1" ht="41.25" customHeight="1" x14ac:dyDescent="0.25">
      <c r="A125" s="11"/>
      <c r="B125" s="12"/>
      <c r="C125" s="13"/>
      <c r="D125" s="14"/>
      <c r="E125" s="15"/>
      <c r="F125" s="11"/>
      <c r="G125" s="11"/>
      <c r="H125" s="16"/>
      <c r="I125" s="64" t="str">
        <f>IF(EtatParc[[#This Row],[Date acquisition]]&lt;&gt;"",DATEDIF(EtatParc[Date acquisition],$C$4,"Y")+DATEDIF(EtatParc[Date acquisition],$C$4,"ym")/120,"")</f>
        <v/>
      </c>
    </row>
    <row r="126" spans="1:9" s="17" customFormat="1" ht="41.25" customHeight="1" x14ac:dyDescent="0.25">
      <c r="A126" s="11"/>
      <c r="B126" s="12"/>
      <c r="C126" s="13"/>
      <c r="D126" s="14"/>
      <c r="E126" s="15"/>
      <c r="F126" s="11"/>
      <c r="G126" s="11"/>
      <c r="H126" s="16"/>
      <c r="I126" s="64" t="str">
        <f>IF(EtatParc[[#This Row],[Date acquisition]]&lt;&gt;"",DATEDIF(EtatParc[Date acquisition],$C$4,"Y")+DATEDIF(EtatParc[Date acquisition],$C$4,"ym")/120,"")</f>
        <v/>
      </c>
    </row>
    <row r="127" spans="1:9" s="17" customFormat="1" ht="41.25" customHeight="1" x14ac:dyDescent="0.25">
      <c r="A127" s="11"/>
      <c r="B127" s="12"/>
      <c r="C127" s="13"/>
      <c r="D127" s="14"/>
      <c r="E127" s="15"/>
      <c r="F127" s="11"/>
      <c r="G127" s="11"/>
      <c r="H127" s="16"/>
      <c r="I127" s="64" t="str">
        <f>IF(EtatParc[[#This Row],[Date acquisition]]&lt;&gt;"",DATEDIF(EtatParc[Date acquisition],$C$4,"Y")+DATEDIF(EtatParc[Date acquisition],$C$4,"ym")/120,"")</f>
        <v/>
      </c>
    </row>
    <row r="128" spans="1:9" s="17" customFormat="1" ht="41.25" customHeight="1" x14ac:dyDescent="0.25">
      <c r="A128" s="11"/>
      <c r="B128" s="12"/>
      <c r="C128" s="13"/>
      <c r="D128" s="14"/>
      <c r="E128" s="15"/>
      <c r="F128" s="11"/>
      <c r="G128" s="11"/>
      <c r="H128" s="16"/>
      <c r="I128" s="64" t="str">
        <f>IF(EtatParc[[#This Row],[Date acquisition]]&lt;&gt;"",DATEDIF(EtatParc[Date acquisition],$C$4,"Y")+DATEDIF(EtatParc[Date acquisition],$C$4,"ym")/120,"")</f>
        <v/>
      </c>
    </row>
    <row r="129" spans="1:9" s="17" customFormat="1" ht="41.25" customHeight="1" x14ac:dyDescent="0.25">
      <c r="A129" s="11"/>
      <c r="B129" s="12"/>
      <c r="C129" s="13"/>
      <c r="D129" s="14"/>
      <c r="E129" s="15"/>
      <c r="F129" s="11"/>
      <c r="G129" s="11"/>
      <c r="H129" s="16"/>
      <c r="I129" s="64" t="str">
        <f>IF(EtatParc[[#This Row],[Date acquisition]]&lt;&gt;"",DATEDIF(EtatParc[Date acquisition],$C$4,"Y")+DATEDIF(EtatParc[Date acquisition],$C$4,"ym")/120,"")</f>
        <v/>
      </c>
    </row>
    <row r="130" spans="1:9" s="17" customFormat="1" ht="41.25" customHeight="1" x14ac:dyDescent="0.25">
      <c r="A130" s="11"/>
      <c r="B130" s="12"/>
      <c r="C130" s="13"/>
      <c r="D130" s="14"/>
      <c r="E130" s="15"/>
      <c r="F130" s="11"/>
      <c r="G130" s="11"/>
      <c r="H130" s="16"/>
      <c r="I130" s="64" t="str">
        <f>IF(EtatParc[[#This Row],[Date acquisition]]&lt;&gt;"",DATEDIF(EtatParc[Date acquisition],$C$4,"Y")+DATEDIF(EtatParc[Date acquisition],$C$4,"ym")/120,"")</f>
        <v/>
      </c>
    </row>
    <row r="131" spans="1:9" s="17" customFormat="1" ht="41.25" customHeight="1" x14ac:dyDescent="0.25">
      <c r="A131" s="11"/>
      <c r="B131" s="12"/>
      <c r="C131" s="13"/>
      <c r="D131" s="14"/>
      <c r="E131" s="15"/>
      <c r="F131" s="11"/>
      <c r="G131" s="11"/>
      <c r="H131" s="16"/>
      <c r="I131" s="64" t="str">
        <f>IF(EtatParc[[#This Row],[Date acquisition]]&lt;&gt;"",DATEDIF(EtatParc[Date acquisition],$C$4,"Y")+DATEDIF(EtatParc[Date acquisition],$C$4,"ym")/120,"")</f>
        <v/>
      </c>
    </row>
    <row r="132" spans="1:9" s="17" customFormat="1" ht="41.25" customHeight="1" x14ac:dyDescent="0.25">
      <c r="A132" s="11"/>
      <c r="B132" s="12"/>
      <c r="C132" s="13"/>
      <c r="D132" s="14"/>
      <c r="E132" s="15"/>
      <c r="F132" s="11"/>
      <c r="G132" s="11"/>
      <c r="H132" s="16"/>
      <c r="I132" s="64" t="str">
        <f>IF(EtatParc[[#This Row],[Date acquisition]]&lt;&gt;"",DATEDIF(EtatParc[Date acquisition],$C$4,"Y")+DATEDIF(EtatParc[Date acquisition],$C$4,"ym")/120,"")</f>
        <v/>
      </c>
    </row>
    <row r="133" spans="1:9" s="17" customFormat="1" ht="41.25" customHeight="1" x14ac:dyDescent="0.25">
      <c r="A133" s="11"/>
      <c r="B133" s="12"/>
      <c r="C133" s="13"/>
      <c r="D133" s="14"/>
      <c r="E133" s="15"/>
      <c r="F133" s="11"/>
      <c r="G133" s="11"/>
      <c r="H133" s="16"/>
      <c r="I133" s="64" t="str">
        <f>IF(EtatParc[[#This Row],[Date acquisition]]&lt;&gt;"",DATEDIF(EtatParc[Date acquisition],$C$4,"Y")+DATEDIF(EtatParc[Date acquisition],$C$4,"ym")/120,"")</f>
        <v/>
      </c>
    </row>
    <row r="134" spans="1:9" s="17" customFormat="1" ht="41.25" customHeight="1" x14ac:dyDescent="0.25">
      <c r="A134" s="11"/>
      <c r="B134" s="12"/>
      <c r="C134" s="13"/>
      <c r="D134" s="14"/>
      <c r="E134" s="15"/>
      <c r="F134" s="11"/>
      <c r="G134" s="11"/>
      <c r="H134" s="16"/>
      <c r="I134" s="64" t="str">
        <f>IF(EtatParc[[#This Row],[Date acquisition]]&lt;&gt;"",DATEDIF(EtatParc[Date acquisition],$C$4,"Y")+DATEDIF(EtatParc[Date acquisition],$C$4,"ym")/120,"")</f>
        <v/>
      </c>
    </row>
    <row r="135" spans="1:9" s="17" customFormat="1" ht="41.25" customHeight="1" x14ac:dyDescent="0.25">
      <c r="A135" s="11"/>
      <c r="B135" s="12"/>
      <c r="C135" s="13"/>
      <c r="D135" s="14"/>
      <c r="E135" s="15"/>
      <c r="F135" s="11"/>
      <c r="G135" s="11"/>
      <c r="H135" s="16"/>
      <c r="I135" s="64" t="str">
        <f>IF(EtatParc[[#This Row],[Date acquisition]]&lt;&gt;"",DATEDIF(EtatParc[Date acquisition],$C$4,"Y")+DATEDIF(EtatParc[Date acquisition],$C$4,"ym")/120,"")</f>
        <v/>
      </c>
    </row>
    <row r="136" spans="1:9" s="17" customFormat="1" ht="41.25" customHeight="1" x14ac:dyDescent="0.25">
      <c r="A136" s="11"/>
      <c r="B136" s="12"/>
      <c r="C136" s="13"/>
      <c r="D136" s="14"/>
      <c r="E136" s="15"/>
      <c r="F136" s="11"/>
      <c r="G136" s="11"/>
      <c r="H136" s="16"/>
      <c r="I136" s="64" t="str">
        <f>IF(EtatParc[[#This Row],[Date acquisition]]&lt;&gt;"",DATEDIF(EtatParc[Date acquisition],$C$4,"Y")+DATEDIF(EtatParc[Date acquisition],$C$4,"ym")/120,"")</f>
        <v/>
      </c>
    </row>
    <row r="137" spans="1:9" s="17" customFormat="1" ht="41.25" customHeight="1" x14ac:dyDescent="0.25">
      <c r="A137" s="11"/>
      <c r="B137" s="12"/>
      <c r="C137" s="13"/>
      <c r="D137" s="14"/>
      <c r="E137" s="15"/>
      <c r="F137" s="11"/>
      <c r="G137" s="11"/>
      <c r="H137" s="16"/>
      <c r="I137" s="64" t="str">
        <f>IF(EtatParc[[#This Row],[Date acquisition]]&lt;&gt;"",DATEDIF(EtatParc[Date acquisition],$C$4,"Y")+DATEDIF(EtatParc[Date acquisition],$C$4,"ym")/120,"")</f>
        <v/>
      </c>
    </row>
    <row r="138" spans="1:9" s="17" customFormat="1" ht="41.25" customHeight="1" x14ac:dyDescent="0.25">
      <c r="A138" s="11"/>
      <c r="B138" s="12"/>
      <c r="C138" s="13"/>
      <c r="D138" s="14"/>
      <c r="E138" s="15"/>
      <c r="F138" s="11"/>
      <c r="G138" s="11"/>
      <c r="H138" s="16"/>
      <c r="I138" s="64" t="str">
        <f>IF(EtatParc[[#This Row],[Date acquisition]]&lt;&gt;"",DATEDIF(EtatParc[Date acquisition],$C$4,"Y")+DATEDIF(EtatParc[Date acquisition],$C$4,"ym")/120,"")</f>
        <v/>
      </c>
    </row>
    <row r="139" spans="1:9" s="17" customFormat="1" ht="41.25" customHeight="1" x14ac:dyDescent="0.25">
      <c r="A139" s="11"/>
      <c r="B139" s="12"/>
      <c r="C139" s="13"/>
      <c r="D139" s="14"/>
      <c r="E139" s="15"/>
      <c r="F139" s="11"/>
      <c r="G139" s="11"/>
      <c r="H139" s="16"/>
      <c r="I139" s="64" t="str">
        <f>IF(EtatParc[[#This Row],[Date acquisition]]&lt;&gt;"",DATEDIF(EtatParc[Date acquisition],$C$4,"Y")+DATEDIF(EtatParc[Date acquisition],$C$4,"ym")/120,"")</f>
        <v/>
      </c>
    </row>
    <row r="140" spans="1:9" s="17" customFormat="1" ht="41.25" customHeight="1" x14ac:dyDescent="0.25">
      <c r="A140" s="11"/>
      <c r="B140" s="12"/>
      <c r="C140" s="13"/>
      <c r="D140" s="14"/>
      <c r="E140" s="15"/>
      <c r="F140" s="11"/>
      <c r="G140" s="11"/>
      <c r="H140" s="16"/>
      <c r="I140" s="64" t="str">
        <f>IF(EtatParc[[#This Row],[Date acquisition]]&lt;&gt;"",DATEDIF(EtatParc[Date acquisition],$C$4,"Y")+DATEDIF(EtatParc[Date acquisition],$C$4,"ym")/120,"")</f>
        <v/>
      </c>
    </row>
    <row r="141" spans="1:9" s="17" customFormat="1" ht="41.25" customHeight="1" x14ac:dyDescent="0.25">
      <c r="A141" s="11"/>
      <c r="B141" s="12"/>
      <c r="C141" s="13"/>
      <c r="D141" s="14"/>
      <c r="E141" s="15"/>
      <c r="F141" s="11"/>
      <c r="G141" s="11"/>
      <c r="H141" s="16"/>
      <c r="I141" s="64" t="str">
        <f>IF(EtatParc[[#This Row],[Date acquisition]]&lt;&gt;"",DATEDIF(EtatParc[Date acquisition],$C$4,"Y")+DATEDIF(EtatParc[Date acquisition],$C$4,"ym")/120,"")</f>
        <v/>
      </c>
    </row>
    <row r="142" spans="1:9" s="17" customFormat="1" ht="41.25" customHeight="1" x14ac:dyDescent="0.25">
      <c r="A142" s="11"/>
      <c r="B142" s="12"/>
      <c r="C142" s="13"/>
      <c r="D142" s="14"/>
      <c r="E142" s="15"/>
      <c r="F142" s="11"/>
      <c r="G142" s="11"/>
      <c r="H142" s="16"/>
      <c r="I142" s="64" t="str">
        <f>IF(EtatParc[[#This Row],[Date acquisition]]&lt;&gt;"",DATEDIF(EtatParc[Date acquisition],$C$4,"Y")+DATEDIF(EtatParc[Date acquisition],$C$4,"ym")/120,"")</f>
        <v/>
      </c>
    </row>
    <row r="143" spans="1:9" s="17" customFormat="1" ht="41.25" customHeight="1" x14ac:dyDescent="0.25">
      <c r="A143" s="11"/>
      <c r="B143" s="12"/>
      <c r="C143" s="13"/>
      <c r="D143" s="14"/>
      <c r="E143" s="15"/>
      <c r="F143" s="11"/>
      <c r="G143" s="11"/>
      <c r="H143" s="16"/>
      <c r="I143" s="64" t="str">
        <f>IF(EtatParc[[#This Row],[Date acquisition]]&lt;&gt;"",DATEDIF(EtatParc[Date acquisition],$C$4,"Y")+DATEDIF(EtatParc[Date acquisition],$C$4,"ym")/120,"")</f>
        <v/>
      </c>
    </row>
    <row r="144" spans="1:9" s="17" customFormat="1" ht="41.25" customHeight="1" x14ac:dyDescent="0.25">
      <c r="A144" s="11"/>
      <c r="B144" s="12"/>
      <c r="C144" s="13"/>
      <c r="D144" s="14"/>
      <c r="E144" s="15"/>
      <c r="F144" s="11"/>
      <c r="G144" s="11"/>
      <c r="H144" s="16"/>
      <c r="I144" s="64" t="str">
        <f>IF(EtatParc[[#This Row],[Date acquisition]]&lt;&gt;"",DATEDIF(EtatParc[Date acquisition],$C$4,"Y")+DATEDIF(EtatParc[Date acquisition],$C$4,"ym")/120,"")</f>
        <v/>
      </c>
    </row>
    <row r="145" spans="1:9" s="17" customFormat="1" ht="41.25" customHeight="1" x14ac:dyDescent="0.25">
      <c r="A145" s="11"/>
      <c r="B145" s="12"/>
      <c r="C145" s="13"/>
      <c r="D145" s="14"/>
      <c r="E145" s="15"/>
      <c r="F145" s="11"/>
      <c r="G145" s="11"/>
      <c r="H145" s="16"/>
      <c r="I145" s="64" t="str">
        <f>IF(EtatParc[[#This Row],[Date acquisition]]&lt;&gt;"",DATEDIF(EtatParc[Date acquisition],$C$4,"Y")+DATEDIF(EtatParc[Date acquisition],$C$4,"ym")/120,"")</f>
        <v/>
      </c>
    </row>
    <row r="146" spans="1:9" s="17" customFormat="1" ht="41.25" customHeight="1" x14ac:dyDescent="0.25">
      <c r="A146" s="11"/>
      <c r="B146" s="12"/>
      <c r="C146" s="13"/>
      <c r="D146" s="14"/>
      <c r="E146" s="15"/>
      <c r="F146" s="11"/>
      <c r="G146" s="11"/>
      <c r="H146" s="16"/>
      <c r="I146" s="64" t="str">
        <f>IF(EtatParc[[#This Row],[Date acquisition]]&lt;&gt;"",DATEDIF(EtatParc[Date acquisition],$C$4,"Y")+DATEDIF(EtatParc[Date acquisition],$C$4,"ym")/120,"")</f>
        <v/>
      </c>
    </row>
    <row r="147" spans="1:9" s="17" customFormat="1" ht="41.25" customHeight="1" x14ac:dyDescent="0.25">
      <c r="A147" s="11"/>
      <c r="B147" s="12"/>
      <c r="C147" s="13"/>
      <c r="D147" s="14"/>
      <c r="E147" s="15"/>
      <c r="F147" s="11"/>
      <c r="G147" s="11"/>
      <c r="H147" s="16"/>
      <c r="I147" s="64" t="str">
        <f>IF(EtatParc[[#This Row],[Date acquisition]]&lt;&gt;"",DATEDIF(EtatParc[Date acquisition],$C$4,"Y")+DATEDIF(EtatParc[Date acquisition],$C$4,"ym")/120,"")</f>
        <v/>
      </c>
    </row>
    <row r="148" spans="1:9" s="17" customFormat="1" ht="41.25" customHeight="1" x14ac:dyDescent="0.25">
      <c r="A148" s="11"/>
      <c r="B148" s="12"/>
      <c r="C148" s="13"/>
      <c r="D148" s="14"/>
      <c r="E148" s="15"/>
      <c r="F148" s="11"/>
      <c r="G148" s="11"/>
      <c r="H148" s="16"/>
      <c r="I148" s="64" t="str">
        <f>IF(EtatParc[[#This Row],[Date acquisition]]&lt;&gt;"",DATEDIF(EtatParc[Date acquisition],$C$4,"Y")+DATEDIF(EtatParc[Date acquisition],$C$4,"ym")/120,"")</f>
        <v/>
      </c>
    </row>
    <row r="149" spans="1:9" s="17" customFormat="1" ht="41.25" customHeight="1" x14ac:dyDescent="0.25">
      <c r="A149" s="11"/>
      <c r="B149" s="12"/>
      <c r="C149" s="13"/>
      <c r="D149" s="14"/>
      <c r="E149" s="15"/>
      <c r="F149" s="11"/>
      <c r="G149" s="11"/>
      <c r="H149" s="16"/>
      <c r="I149" s="64" t="str">
        <f>IF(EtatParc[[#This Row],[Date acquisition]]&lt;&gt;"",DATEDIF(EtatParc[Date acquisition],$C$4,"Y")+DATEDIF(EtatParc[Date acquisition],$C$4,"ym")/120,"")</f>
        <v/>
      </c>
    </row>
    <row r="150" spans="1:9" s="17" customFormat="1" ht="41.25" customHeight="1" x14ac:dyDescent="0.25">
      <c r="A150" s="11"/>
      <c r="B150" s="12"/>
      <c r="C150" s="13"/>
      <c r="D150" s="14"/>
      <c r="E150" s="15"/>
      <c r="F150" s="11"/>
      <c r="G150" s="11"/>
      <c r="H150" s="16"/>
      <c r="I150" s="64" t="str">
        <f>IF(EtatParc[[#This Row],[Date acquisition]]&lt;&gt;"",DATEDIF(EtatParc[Date acquisition],$C$4,"Y")+DATEDIF(EtatParc[Date acquisition],$C$4,"ym")/120,"")</f>
        <v/>
      </c>
    </row>
    <row r="151" spans="1:9" s="17" customFormat="1" ht="41.25" customHeight="1" x14ac:dyDescent="0.25">
      <c r="A151" s="11"/>
      <c r="B151" s="12"/>
      <c r="C151" s="13"/>
      <c r="D151" s="14"/>
      <c r="E151" s="15"/>
      <c r="F151" s="11"/>
      <c r="G151" s="11"/>
      <c r="H151" s="16"/>
      <c r="I151" s="64" t="str">
        <f>IF(EtatParc[[#This Row],[Date acquisition]]&lt;&gt;"",DATEDIF(EtatParc[Date acquisition],$C$4,"Y")+DATEDIF(EtatParc[Date acquisition],$C$4,"ym")/120,"")</f>
        <v/>
      </c>
    </row>
    <row r="152" spans="1:9" s="17" customFormat="1" ht="41.25" customHeight="1" x14ac:dyDescent="0.25">
      <c r="A152" s="11"/>
      <c r="B152" s="12"/>
      <c r="C152" s="13"/>
      <c r="D152" s="14"/>
      <c r="E152" s="15"/>
      <c r="F152" s="11"/>
      <c r="G152" s="11"/>
      <c r="H152" s="16"/>
      <c r="I152" s="64" t="str">
        <f>IF(EtatParc[[#This Row],[Date acquisition]]&lt;&gt;"",DATEDIF(EtatParc[Date acquisition],$C$4,"Y")+DATEDIF(EtatParc[Date acquisition],$C$4,"ym")/120,"")</f>
        <v/>
      </c>
    </row>
    <row r="153" spans="1:9" s="17" customFormat="1" ht="41.25" customHeight="1" x14ac:dyDescent="0.25">
      <c r="A153" s="11"/>
      <c r="B153" s="12"/>
      <c r="C153" s="13"/>
      <c r="D153" s="14"/>
      <c r="E153" s="15"/>
      <c r="F153" s="11"/>
      <c r="G153" s="11"/>
      <c r="H153" s="16"/>
      <c r="I153" s="64" t="str">
        <f>IF(EtatParc[[#This Row],[Date acquisition]]&lt;&gt;"",DATEDIF(EtatParc[Date acquisition],$C$4,"Y")+DATEDIF(EtatParc[Date acquisition],$C$4,"ym")/120,"")</f>
        <v/>
      </c>
    </row>
    <row r="154" spans="1:9" s="17" customFormat="1" ht="41.25" customHeight="1" x14ac:dyDescent="0.25">
      <c r="A154" s="11"/>
      <c r="B154" s="12"/>
      <c r="C154" s="13"/>
      <c r="D154" s="14"/>
      <c r="E154" s="15"/>
      <c r="F154" s="11"/>
      <c r="G154" s="11"/>
      <c r="H154" s="16"/>
      <c r="I154" s="64" t="str">
        <f>IF(EtatParc[[#This Row],[Date acquisition]]&lt;&gt;"",DATEDIF(EtatParc[Date acquisition],$C$4,"Y")+DATEDIF(EtatParc[Date acquisition],$C$4,"ym")/120,"")</f>
        <v/>
      </c>
    </row>
    <row r="155" spans="1:9" s="17" customFormat="1" ht="41.25" customHeight="1" x14ac:dyDescent="0.25">
      <c r="A155" s="11"/>
      <c r="B155" s="12"/>
      <c r="C155" s="13"/>
      <c r="D155" s="14"/>
      <c r="E155" s="15"/>
      <c r="F155" s="11"/>
      <c r="G155" s="11"/>
      <c r="H155" s="16"/>
      <c r="I155" s="64" t="str">
        <f>IF(EtatParc[[#This Row],[Date acquisition]]&lt;&gt;"",DATEDIF(EtatParc[Date acquisition],$C$4,"Y")+DATEDIF(EtatParc[Date acquisition],$C$4,"ym")/120,"")</f>
        <v/>
      </c>
    </row>
    <row r="156" spans="1:9" s="17" customFormat="1" ht="41.25" customHeight="1" x14ac:dyDescent="0.25">
      <c r="A156" s="11"/>
      <c r="B156" s="12"/>
      <c r="C156" s="13"/>
      <c r="D156" s="14"/>
      <c r="E156" s="15"/>
      <c r="F156" s="11"/>
      <c r="G156" s="11"/>
      <c r="H156" s="16"/>
      <c r="I156" s="64" t="str">
        <f>IF(EtatParc[[#This Row],[Date acquisition]]&lt;&gt;"",DATEDIF(EtatParc[Date acquisition],$C$4,"Y")+DATEDIF(EtatParc[Date acquisition],$C$4,"ym")/120,"")</f>
        <v/>
      </c>
    </row>
    <row r="157" spans="1:9" s="17" customFormat="1" ht="41.25" customHeight="1" x14ac:dyDescent="0.25">
      <c r="A157" s="11"/>
      <c r="B157" s="12"/>
      <c r="C157" s="13"/>
      <c r="D157" s="14"/>
      <c r="E157" s="15"/>
      <c r="F157" s="11"/>
      <c r="G157" s="11"/>
      <c r="H157" s="16"/>
      <c r="I157" s="64" t="str">
        <f>IF(EtatParc[[#This Row],[Date acquisition]]&lt;&gt;"",DATEDIF(EtatParc[Date acquisition],$C$4,"Y")+DATEDIF(EtatParc[Date acquisition],$C$4,"ym")/120,"")</f>
        <v/>
      </c>
    </row>
    <row r="158" spans="1:9" s="17" customFormat="1" ht="41.25" customHeight="1" x14ac:dyDescent="0.25">
      <c r="A158" s="11"/>
      <c r="B158" s="12"/>
      <c r="C158" s="13"/>
      <c r="D158" s="14"/>
      <c r="E158" s="15"/>
      <c r="F158" s="11"/>
      <c r="G158" s="11"/>
      <c r="H158" s="16"/>
      <c r="I158" s="64" t="str">
        <f>IF(EtatParc[[#This Row],[Date acquisition]]&lt;&gt;"",DATEDIF(EtatParc[Date acquisition],$C$4,"Y")+DATEDIF(EtatParc[Date acquisition],$C$4,"ym")/120,"")</f>
        <v/>
      </c>
    </row>
    <row r="159" spans="1:9" s="17" customFormat="1" ht="41.25" customHeight="1" x14ac:dyDescent="0.25">
      <c r="A159" s="11"/>
      <c r="B159" s="12"/>
      <c r="C159" s="13"/>
      <c r="D159" s="14"/>
      <c r="E159" s="15"/>
      <c r="F159" s="11"/>
      <c r="G159" s="11"/>
      <c r="H159" s="16"/>
      <c r="I159" s="64" t="str">
        <f>IF(EtatParc[[#This Row],[Date acquisition]]&lt;&gt;"",DATEDIF(EtatParc[Date acquisition],$C$4,"Y")+DATEDIF(EtatParc[Date acquisition],$C$4,"ym")/120,"")</f>
        <v/>
      </c>
    </row>
    <row r="160" spans="1:9" s="17" customFormat="1" ht="41.25" customHeight="1" x14ac:dyDescent="0.25">
      <c r="A160" s="11"/>
      <c r="B160" s="12"/>
      <c r="C160" s="13"/>
      <c r="D160" s="14"/>
      <c r="E160" s="15"/>
      <c r="F160" s="11"/>
      <c r="G160" s="11"/>
      <c r="H160" s="16"/>
      <c r="I160" s="64" t="str">
        <f>IF(EtatParc[[#This Row],[Date acquisition]]&lt;&gt;"",DATEDIF(EtatParc[Date acquisition],$C$4,"Y")+DATEDIF(EtatParc[Date acquisition],$C$4,"ym")/120,"")</f>
        <v/>
      </c>
    </row>
    <row r="161" spans="1:9" s="17" customFormat="1" ht="41.25" customHeight="1" x14ac:dyDescent="0.25">
      <c r="A161" s="11"/>
      <c r="B161" s="12"/>
      <c r="C161" s="13"/>
      <c r="D161" s="14"/>
      <c r="E161" s="15"/>
      <c r="F161" s="11"/>
      <c r="G161" s="11"/>
      <c r="H161" s="16"/>
      <c r="I161" s="64" t="str">
        <f>IF(EtatParc[[#This Row],[Date acquisition]]&lt;&gt;"",DATEDIF(EtatParc[Date acquisition],$C$4,"Y")+DATEDIF(EtatParc[Date acquisition],$C$4,"ym")/120,"")</f>
        <v/>
      </c>
    </row>
    <row r="162" spans="1:9" s="17" customFormat="1" ht="41.25" customHeight="1" x14ac:dyDescent="0.25">
      <c r="A162" s="11"/>
      <c r="B162" s="12"/>
      <c r="C162" s="13"/>
      <c r="D162" s="14"/>
      <c r="E162" s="15"/>
      <c r="F162" s="11"/>
      <c r="G162" s="11"/>
      <c r="H162" s="16"/>
      <c r="I162" s="64" t="str">
        <f>IF(EtatParc[[#This Row],[Date acquisition]]&lt;&gt;"",DATEDIF(EtatParc[Date acquisition],$C$4,"Y")+DATEDIF(EtatParc[Date acquisition],$C$4,"ym")/120,"")</f>
        <v/>
      </c>
    </row>
    <row r="163" spans="1:9" s="17" customFormat="1" ht="41.25" customHeight="1" x14ac:dyDescent="0.25">
      <c r="A163" s="11"/>
      <c r="B163" s="12"/>
      <c r="C163" s="13"/>
      <c r="D163" s="14"/>
      <c r="E163" s="15"/>
      <c r="F163" s="11"/>
      <c r="G163" s="11"/>
      <c r="H163" s="16"/>
      <c r="I163" s="64" t="str">
        <f>IF(EtatParc[[#This Row],[Date acquisition]]&lt;&gt;"",DATEDIF(EtatParc[Date acquisition],$C$4,"Y")+DATEDIF(EtatParc[Date acquisition],$C$4,"ym")/120,"")</f>
        <v/>
      </c>
    </row>
    <row r="164" spans="1:9" s="17" customFormat="1" ht="41.25" customHeight="1" x14ac:dyDescent="0.25">
      <c r="A164" s="11"/>
      <c r="B164" s="12"/>
      <c r="C164" s="13"/>
      <c r="D164" s="14"/>
      <c r="E164" s="15"/>
      <c r="F164" s="11"/>
      <c r="G164" s="11"/>
      <c r="H164" s="16"/>
      <c r="I164" s="64" t="str">
        <f>IF(EtatParc[[#This Row],[Date acquisition]]&lt;&gt;"",DATEDIF(EtatParc[Date acquisition],$C$4,"Y")+DATEDIF(EtatParc[Date acquisition],$C$4,"ym")/120,"")</f>
        <v/>
      </c>
    </row>
    <row r="165" spans="1:9" s="17" customFormat="1" ht="41.25" customHeight="1" x14ac:dyDescent="0.25">
      <c r="A165" s="11"/>
      <c r="B165" s="12"/>
      <c r="C165" s="13"/>
      <c r="D165" s="14"/>
      <c r="E165" s="15"/>
      <c r="F165" s="11"/>
      <c r="G165" s="11"/>
      <c r="H165" s="16"/>
      <c r="I165" s="64" t="str">
        <f>IF(EtatParc[[#This Row],[Date acquisition]]&lt;&gt;"",DATEDIF(EtatParc[Date acquisition],$C$4,"Y")+DATEDIF(EtatParc[Date acquisition],$C$4,"ym")/120,"")</f>
        <v/>
      </c>
    </row>
    <row r="166" spans="1:9" s="17" customFormat="1" ht="41.25" customHeight="1" x14ac:dyDescent="0.25">
      <c r="A166" s="11"/>
      <c r="B166" s="12"/>
      <c r="C166" s="13"/>
      <c r="D166" s="14"/>
      <c r="E166" s="15"/>
      <c r="F166" s="11"/>
      <c r="G166" s="11"/>
      <c r="H166" s="16"/>
      <c r="I166" s="64" t="str">
        <f>IF(EtatParc[[#This Row],[Date acquisition]]&lt;&gt;"",DATEDIF(EtatParc[Date acquisition],$C$4,"Y")+DATEDIF(EtatParc[Date acquisition],$C$4,"ym")/120,"")</f>
        <v/>
      </c>
    </row>
    <row r="167" spans="1:9" s="17" customFormat="1" ht="41.25" customHeight="1" x14ac:dyDescent="0.25">
      <c r="A167" s="11"/>
      <c r="B167" s="12"/>
      <c r="C167" s="13"/>
      <c r="D167" s="14"/>
      <c r="E167" s="15"/>
      <c r="F167" s="11"/>
      <c r="G167" s="11"/>
      <c r="H167" s="16"/>
      <c r="I167" s="64" t="str">
        <f>IF(EtatParc[[#This Row],[Date acquisition]]&lt;&gt;"",DATEDIF(EtatParc[Date acquisition],$C$4,"Y")+DATEDIF(EtatParc[Date acquisition],$C$4,"ym")/120,"")</f>
        <v/>
      </c>
    </row>
    <row r="168" spans="1:9" s="17" customFormat="1" ht="41.25" customHeight="1" x14ac:dyDescent="0.25">
      <c r="A168" s="11"/>
      <c r="B168" s="12"/>
      <c r="C168" s="13"/>
      <c r="D168" s="14"/>
      <c r="E168" s="15"/>
      <c r="F168" s="11"/>
      <c r="G168" s="11"/>
      <c r="H168" s="16"/>
      <c r="I168" s="64" t="str">
        <f>IF(EtatParc[[#This Row],[Date acquisition]]&lt;&gt;"",DATEDIF(EtatParc[Date acquisition],$C$4,"Y")+DATEDIF(EtatParc[Date acquisition],$C$4,"ym")/120,"")</f>
        <v/>
      </c>
    </row>
    <row r="169" spans="1:9" s="17" customFormat="1" ht="41.25" customHeight="1" x14ac:dyDescent="0.25">
      <c r="A169" s="11"/>
      <c r="B169" s="12"/>
      <c r="C169" s="13"/>
      <c r="D169" s="14"/>
      <c r="E169" s="15"/>
      <c r="F169" s="11"/>
      <c r="G169" s="11"/>
      <c r="H169" s="16"/>
      <c r="I169" s="64" t="str">
        <f>IF(EtatParc[[#This Row],[Date acquisition]]&lt;&gt;"",DATEDIF(EtatParc[Date acquisition],$C$4,"Y")+DATEDIF(EtatParc[Date acquisition],$C$4,"ym")/120,"")</f>
        <v/>
      </c>
    </row>
    <row r="170" spans="1:9" s="17" customFormat="1" ht="41.25" customHeight="1" x14ac:dyDescent="0.25">
      <c r="A170" s="11"/>
      <c r="B170" s="12"/>
      <c r="C170" s="13"/>
      <c r="D170" s="14"/>
      <c r="E170" s="15"/>
      <c r="F170" s="11"/>
      <c r="G170" s="11"/>
      <c r="H170" s="16"/>
      <c r="I170" s="64" t="str">
        <f>IF(EtatParc[[#This Row],[Date acquisition]]&lt;&gt;"",DATEDIF(EtatParc[Date acquisition],$C$4,"Y")+DATEDIF(EtatParc[Date acquisition],$C$4,"ym")/120,"")</f>
        <v/>
      </c>
    </row>
    <row r="171" spans="1:9" s="17" customFormat="1" ht="41.25" customHeight="1" x14ac:dyDescent="0.25">
      <c r="A171" s="11"/>
      <c r="B171" s="12"/>
      <c r="C171" s="13"/>
      <c r="D171" s="14"/>
      <c r="E171" s="15"/>
      <c r="F171" s="11"/>
      <c r="G171" s="11"/>
      <c r="H171" s="16"/>
      <c r="I171" s="64" t="str">
        <f>IF(EtatParc[[#This Row],[Date acquisition]]&lt;&gt;"",DATEDIF(EtatParc[Date acquisition],$C$4,"Y")+DATEDIF(EtatParc[Date acquisition],$C$4,"ym")/120,"")</f>
        <v/>
      </c>
    </row>
    <row r="172" spans="1:9" s="17" customFormat="1" ht="41.25" customHeight="1" x14ac:dyDescent="0.25">
      <c r="A172" s="11"/>
      <c r="B172" s="12"/>
      <c r="C172" s="13"/>
      <c r="D172" s="14"/>
      <c r="E172" s="15"/>
      <c r="F172" s="11"/>
      <c r="G172" s="11"/>
      <c r="H172" s="16"/>
      <c r="I172" s="64" t="str">
        <f>IF(EtatParc[[#This Row],[Date acquisition]]&lt;&gt;"",DATEDIF(EtatParc[Date acquisition],$C$4,"Y")+DATEDIF(EtatParc[Date acquisition],$C$4,"ym")/120,"")</f>
        <v/>
      </c>
    </row>
    <row r="173" spans="1:9" s="17" customFormat="1" ht="41.25" customHeight="1" x14ac:dyDescent="0.25">
      <c r="A173" s="11"/>
      <c r="B173" s="12"/>
      <c r="C173" s="13"/>
      <c r="D173" s="14"/>
      <c r="E173" s="15"/>
      <c r="F173" s="11"/>
      <c r="G173" s="11"/>
      <c r="H173" s="16"/>
      <c r="I173" s="64" t="str">
        <f>IF(EtatParc[[#This Row],[Date acquisition]]&lt;&gt;"",DATEDIF(EtatParc[Date acquisition],$C$4,"Y")+DATEDIF(EtatParc[Date acquisition],$C$4,"ym")/120,"")</f>
        <v/>
      </c>
    </row>
    <row r="174" spans="1:9" s="17" customFormat="1" ht="41.25" customHeight="1" x14ac:dyDescent="0.25">
      <c r="A174" s="11"/>
      <c r="B174" s="12"/>
      <c r="C174" s="13"/>
      <c r="D174" s="14"/>
      <c r="E174" s="15"/>
      <c r="F174" s="11"/>
      <c r="G174" s="11"/>
      <c r="H174" s="16"/>
      <c r="I174" s="64" t="str">
        <f>IF(EtatParc[[#This Row],[Date acquisition]]&lt;&gt;"",DATEDIF(EtatParc[Date acquisition],$C$4,"Y")+DATEDIF(EtatParc[Date acquisition],$C$4,"ym")/120,"")</f>
        <v/>
      </c>
    </row>
    <row r="175" spans="1:9" s="17" customFormat="1" ht="41.25" customHeight="1" x14ac:dyDescent="0.25">
      <c r="A175" s="11"/>
      <c r="B175" s="12"/>
      <c r="C175" s="13"/>
      <c r="D175" s="14"/>
      <c r="E175" s="15"/>
      <c r="F175" s="11"/>
      <c r="G175" s="11"/>
      <c r="H175" s="16"/>
      <c r="I175" s="64" t="str">
        <f>IF(EtatParc[[#This Row],[Date acquisition]]&lt;&gt;"",DATEDIF(EtatParc[Date acquisition],$C$4,"Y")+DATEDIF(EtatParc[Date acquisition],$C$4,"ym")/120,"")</f>
        <v/>
      </c>
    </row>
    <row r="176" spans="1:9" s="17" customFormat="1" ht="41.25" customHeight="1" x14ac:dyDescent="0.25">
      <c r="A176" s="11"/>
      <c r="B176" s="12"/>
      <c r="C176" s="13"/>
      <c r="D176" s="14"/>
      <c r="E176" s="15"/>
      <c r="F176" s="11"/>
      <c r="G176" s="11"/>
      <c r="H176" s="16"/>
      <c r="I176" s="64" t="str">
        <f>IF(EtatParc[[#This Row],[Date acquisition]]&lt;&gt;"",DATEDIF(EtatParc[Date acquisition],$C$4,"Y")+DATEDIF(EtatParc[Date acquisition],$C$4,"ym")/120,"")</f>
        <v/>
      </c>
    </row>
    <row r="177" spans="1:9" s="17" customFormat="1" ht="41.25" customHeight="1" x14ac:dyDescent="0.25">
      <c r="A177" s="11"/>
      <c r="B177" s="12"/>
      <c r="C177" s="13"/>
      <c r="D177" s="14"/>
      <c r="E177" s="15"/>
      <c r="F177" s="11"/>
      <c r="G177" s="11"/>
      <c r="H177" s="16"/>
      <c r="I177" s="64" t="str">
        <f>IF(EtatParc[[#This Row],[Date acquisition]]&lt;&gt;"",DATEDIF(EtatParc[Date acquisition],$C$4,"Y")+DATEDIF(EtatParc[Date acquisition],$C$4,"ym")/120,"")</f>
        <v/>
      </c>
    </row>
    <row r="178" spans="1:9" s="17" customFormat="1" ht="41.25" customHeight="1" x14ac:dyDescent="0.25">
      <c r="A178" s="11"/>
      <c r="B178" s="12"/>
      <c r="C178" s="13"/>
      <c r="D178" s="14"/>
      <c r="E178" s="15"/>
      <c r="F178" s="11"/>
      <c r="G178" s="11"/>
      <c r="H178" s="16"/>
      <c r="I178" s="64" t="str">
        <f>IF(EtatParc[[#This Row],[Date acquisition]]&lt;&gt;"",DATEDIF(EtatParc[Date acquisition],$C$4,"Y")+DATEDIF(EtatParc[Date acquisition],$C$4,"ym")/120,"")</f>
        <v/>
      </c>
    </row>
    <row r="179" spans="1:9" s="17" customFormat="1" ht="41.25" customHeight="1" x14ac:dyDescent="0.25">
      <c r="A179" s="11"/>
      <c r="B179" s="12"/>
      <c r="C179" s="13"/>
      <c r="D179" s="14"/>
      <c r="E179" s="15"/>
      <c r="F179" s="11"/>
      <c r="G179" s="11"/>
      <c r="H179" s="16"/>
      <c r="I179" s="64" t="str">
        <f>IF(EtatParc[[#This Row],[Date acquisition]]&lt;&gt;"",DATEDIF(EtatParc[Date acquisition],$C$4,"Y")+DATEDIF(EtatParc[Date acquisition],$C$4,"ym")/120,"")</f>
        <v/>
      </c>
    </row>
    <row r="180" spans="1:9" s="17" customFormat="1" ht="41.25" customHeight="1" x14ac:dyDescent="0.25">
      <c r="A180" s="11"/>
      <c r="B180" s="12"/>
      <c r="C180" s="13"/>
      <c r="D180" s="14"/>
      <c r="E180" s="15"/>
      <c r="F180" s="11"/>
      <c r="G180" s="11"/>
      <c r="H180" s="16"/>
      <c r="I180" s="64" t="str">
        <f>IF(EtatParc[[#This Row],[Date acquisition]]&lt;&gt;"",DATEDIF(EtatParc[Date acquisition],$C$4,"Y")+DATEDIF(EtatParc[Date acquisition],$C$4,"ym")/120,"")</f>
        <v/>
      </c>
    </row>
    <row r="181" spans="1:9" s="17" customFormat="1" ht="41.25" customHeight="1" x14ac:dyDescent="0.25">
      <c r="A181" s="11"/>
      <c r="B181" s="12"/>
      <c r="C181" s="13"/>
      <c r="D181" s="14"/>
      <c r="E181" s="15"/>
      <c r="F181" s="11"/>
      <c r="G181" s="11"/>
      <c r="H181" s="16"/>
      <c r="I181" s="64" t="str">
        <f>IF(EtatParc[[#This Row],[Date acquisition]]&lt;&gt;"",DATEDIF(EtatParc[Date acquisition],$C$4,"Y")+DATEDIF(EtatParc[Date acquisition],$C$4,"ym")/120,"")</f>
        <v/>
      </c>
    </row>
    <row r="182" spans="1:9" s="17" customFormat="1" ht="41.25" customHeight="1" x14ac:dyDescent="0.25">
      <c r="A182" s="11"/>
      <c r="B182" s="12"/>
      <c r="C182" s="13"/>
      <c r="D182" s="14"/>
      <c r="E182" s="15"/>
      <c r="F182" s="11"/>
      <c r="G182" s="11"/>
      <c r="H182" s="16"/>
      <c r="I182" s="64" t="str">
        <f>IF(EtatParc[[#This Row],[Date acquisition]]&lt;&gt;"",DATEDIF(EtatParc[Date acquisition],$C$4,"Y")+DATEDIF(EtatParc[Date acquisition],$C$4,"ym")/120,"")</f>
        <v/>
      </c>
    </row>
    <row r="183" spans="1:9" s="17" customFormat="1" ht="41.25" customHeight="1" x14ac:dyDescent="0.25">
      <c r="A183" s="11"/>
      <c r="B183" s="12"/>
      <c r="C183" s="13"/>
      <c r="D183" s="14"/>
      <c r="E183" s="15"/>
      <c r="F183" s="11"/>
      <c r="G183" s="11"/>
      <c r="H183" s="16"/>
      <c r="I183" s="64" t="str">
        <f>IF(EtatParc[[#This Row],[Date acquisition]]&lt;&gt;"",DATEDIF(EtatParc[Date acquisition],$C$4,"Y")+DATEDIF(EtatParc[Date acquisition],$C$4,"ym")/120,"")</f>
        <v/>
      </c>
    </row>
    <row r="184" spans="1:9" s="17" customFormat="1" ht="41.25" customHeight="1" x14ac:dyDescent="0.25">
      <c r="A184" s="11"/>
      <c r="B184" s="12"/>
      <c r="C184" s="13"/>
      <c r="D184" s="14"/>
      <c r="E184" s="15"/>
      <c r="F184" s="11"/>
      <c r="G184" s="11"/>
      <c r="H184" s="16"/>
      <c r="I184" s="64" t="str">
        <f>IF(EtatParc[[#This Row],[Date acquisition]]&lt;&gt;"",DATEDIF(EtatParc[Date acquisition],$C$4,"Y")+DATEDIF(EtatParc[Date acquisition],$C$4,"ym")/120,"")</f>
        <v/>
      </c>
    </row>
    <row r="185" spans="1:9" s="17" customFormat="1" ht="41.25" customHeight="1" x14ac:dyDescent="0.25">
      <c r="A185" s="11"/>
      <c r="B185" s="12"/>
      <c r="C185" s="13"/>
      <c r="D185" s="14"/>
      <c r="E185" s="15"/>
      <c r="F185" s="11"/>
      <c r="G185" s="11"/>
      <c r="H185" s="16"/>
      <c r="I185" s="64" t="str">
        <f>IF(EtatParc[[#This Row],[Date acquisition]]&lt;&gt;"",DATEDIF(EtatParc[Date acquisition],$C$4,"Y")+DATEDIF(EtatParc[Date acquisition],$C$4,"ym")/120,"")</f>
        <v/>
      </c>
    </row>
    <row r="186" spans="1:9" s="17" customFormat="1" ht="41.25" customHeight="1" x14ac:dyDescent="0.25">
      <c r="A186" s="11"/>
      <c r="B186" s="12"/>
      <c r="C186" s="13"/>
      <c r="D186" s="14"/>
      <c r="E186" s="15"/>
      <c r="F186" s="11"/>
      <c r="G186" s="11"/>
      <c r="H186" s="16"/>
      <c r="I186" s="64" t="str">
        <f>IF(EtatParc[[#This Row],[Date acquisition]]&lt;&gt;"",DATEDIF(EtatParc[Date acquisition],$C$4,"Y")+DATEDIF(EtatParc[Date acquisition],$C$4,"ym")/120,"")</f>
        <v/>
      </c>
    </row>
    <row r="187" spans="1:9" s="17" customFormat="1" ht="41.25" customHeight="1" x14ac:dyDescent="0.25">
      <c r="A187" s="11"/>
      <c r="B187" s="12"/>
      <c r="C187" s="13"/>
      <c r="D187" s="14"/>
      <c r="E187" s="15"/>
      <c r="F187" s="11"/>
      <c r="G187" s="11"/>
      <c r="H187" s="16"/>
      <c r="I187" s="64" t="str">
        <f>IF(EtatParc[[#This Row],[Date acquisition]]&lt;&gt;"",DATEDIF(EtatParc[Date acquisition],$C$4,"Y")+DATEDIF(EtatParc[Date acquisition],$C$4,"ym")/120,"")</f>
        <v/>
      </c>
    </row>
    <row r="188" spans="1:9" s="17" customFormat="1" ht="41.25" customHeight="1" x14ac:dyDescent="0.25">
      <c r="A188" s="11"/>
      <c r="B188" s="12"/>
      <c r="C188" s="13"/>
      <c r="D188" s="14"/>
      <c r="E188" s="15"/>
      <c r="F188" s="11"/>
      <c r="G188" s="11"/>
      <c r="H188" s="16"/>
      <c r="I188" s="64" t="str">
        <f>IF(EtatParc[[#This Row],[Date acquisition]]&lt;&gt;"",DATEDIF(EtatParc[Date acquisition],$C$4,"Y")+DATEDIF(EtatParc[Date acquisition],$C$4,"ym")/120,"")</f>
        <v/>
      </c>
    </row>
    <row r="189" spans="1:9" s="17" customFormat="1" ht="41.25" customHeight="1" x14ac:dyDescent="0.25">
      <c r="A189" s="11"/>
      <c r="B189" s="12"/>
      <c r="C189" s="13"/>
      <c r="D189" s="14"/>
      <c r="E189" s="15"/>
      <c r="F189" s="11"/>
      <c r="G189" s="11"/>
      <c r="H189" s="16"/>
      <c r="I189" s="64" t="str">
        <f>IF(EtatParc[[#This Row],[Date acquisition]]&lt;&gt;"",DATEDIF(EtatParc[Date acquisition],$C$4,"Y")+DATEDIF(EtatParc[Date acquisition],$C$4,"ym")/120,"")</f>
        <v/>
      </c>
    </row>
    <row r="190" spans="1:9" s="17" customFormat="1" ht="41.25" customHeight="1" x14ac:dyDescent="0.25">
      <c r="A190" s="11"/>
      <c r="B190" s="12"/>
      <c r="C190" s="13"/>
      <c r="D190" s="14"/>
      <c r="E190" s="15"/>
      <c r="F190" s="11"/>
      <c r="G190" s="11"/>
      <c r="H190" s="16"/>
      <c r="I190" s="64" t="str">
        <f>IF(EtatParc[[#This Row],[Date acquisition]]&lt;&gt;"",DATEDIF(EtatParc[Date acquisition],$C$4,"Y")+DATEDIF(EtatParc[Date acquisition],$C$4,"ym")/120,"")</f>
        <v/>
      </c>
    </row>
    <row r="191" spans="1:9" s="17" customFormat="1" ht="41.25" customHeight="1" x14ac:dyDescent="0.25">
      <c r="A191" s="11"/>
      <c r="B191" s="12"/>
      <c r="C191" s="13"/>
      <c r="D191" s="14"/>
      <c r="E191" s="15"/>
      <c r="F191" s="11"/>
      <c r="G191" s="11"/>
      <c r="H191" s="16"/>
      <c r="I191" s="64" t="str">
        <f>IF(EtatParc[[#This Row],[Date acquisition]]&lt;&gt;"",DATEDIF(EtatParc[Date acquisition],$C$4,"Y")+DATEDIF(EtatParc[Date acquisition],$C$4,"ym")/120,"")</f>
        <v/>
      </c>
    </row>
    <row r="192" spans="1:9" s="17" customFormat="1" ht="41.25" customHeight="1" x14ac:dyDescent="0.25">
      <c r="A192" s="11"/>
      <c r="B192" s="12"/>
      <c r="C192" s="13"/>
      <c r="D192" s="14"/>
      <c r="E192" s="15"/>
      <c r="F192" s="11"/>
      <c r="G192" s="11"/>
      <c r="H192" s="16"/>
      <c r="I192" s="64" t="str">
        <f>IF(EtatParc[[#This Row],[Date acquisition]]&lt;&gt;"",DATEDIF(EtatParc[Date acquisition],$C$4,"Y")+DATEDIF(EtatParc[Date acquisition],$C$4,"ym")/120,"")</f>
        <v/>
      </c>
    </row>
    <row r="193" spans="1:9" s="17" customFormat="1" ht="41.25" customHeight="1" x14ac:dyDescent="0.25">
      <c r="A193" s="11"/>
      <c r="B193" s="12"/>
      <c r="C193" s="13"/>
      <c r="D193" s="14"/>
      <c r="E193" s="15"/>
      <c r="F193" s="11"/>
      <c r="G193" s="11"/>
      <c r="H193" s="16"/>
      <c r="I193" s="64" t="str">
        <f>IF(EtatParc[[#This Row],[Date acquisition]]&lt;&gt;"",DATEDIF(EtatParc[Date acquisition],$C$4,"Y")+DATEDIF(EtatParc[Date acquisition],$C$4,"ym")/120,"")</f>
        <v/>
      </c>
    </row>
    <row r="194" spans="1:9" s="17" customFormat="1" ht="41.25" customHeight="1" x14ac:dyDescent="0.25">
      <c r="A194" s="11"/>
      <c r="B194" s="12"/>
      <c r="C194" s="13"/>
      <c r="D194" s="14"/>
      <c r="E194" s="15"/>
      <c r="F194" s="11"/>
      <c r="G194" s="11"/>
      <c r="H194" s="16"/>
      <c r="I194" s="64" t="str">
        <f>IF(EtatParc[[#This Row],[Date acquisition]]&lt;&gt;"",DATEDIF(EtatParc[Date acquisition],$C$4,"Y")+DATEDIF(EtatParc[Date acquisition],$C$4,"ym")/120,"")</f>
        <v/>
      </c>
    </row>
    <row r="195" spans="1:9" s="17" customFormat="1" ht="41.25" customHeight="1" x14ac:dyDescent="0.25">
      <c r="A195" s="11"/>
      <c r="B195" s="12"/>
      <c r="C195" s="13"/>
      <c r="D195" s="14"/>
      <c r="E195" s="15"/>
      <c r="F195" s="11"/>
      <c r="G195" s="11"/>
      <c r="H195" s="16"/>
      <c r="I195" s="64" t="str">
        <f>IF(EtatParc[[#This Row],[Date acquisition]]&lt;&gt;"",DATEDIF(EtatParc[Date acquisition],$C$4,"Y")+DATEDIF(EtatParc[Date acquisition],$C$4,"ym")/120,"")</f>
        <v/>
      </c>
    </row>
    <row r="196" spans="1:9" s="17" customFormat="1" ht="41.25" customHeight="1" x14ac:dyDescent="0.25">
      <c r="A196" s="11"/>
      <c r="B196" s="12"/>
      <c r="C196" s="13"/>
      <c r="D196" s="14"/>
      <c r="E196" s="15"/>
      <c r="F196" s="11"/>
      <c r="G196" s="11"/>
      <c r="H196" s="16"/>
      <c r="I196" s="64" t="str">
        <f>IF(EtatParc[[#This Row],[Date acquisition]]&lt;&gt;"",DATEDIF(EtatParc[Date acquisition],$C$4,"Y")+DATEDIF(EtatParc[Date acquisition],$C$4,"ym")/120,"")</f>
        <v/>
      </c>
    </row>
    <row r="197" spans="1:9" s="17" customFormat="1" ht="41.25" customHeight="1" x14ac:dyDescent="0.25">
      <c r="A197" s="11"/>
      <c r="B197" s="12"/>
      <c r="C197" s="13"/>
      <c r="D197" s="14"/>
      <c r="E197" s="15"/>
      <c r="F197" s="11"/>
      <c r="G197" s="11"/>
      <c r="H197" s="16"/>
      <c r="I197" s="64" t="str">
        <f>IF(EtatParc[[#This Row],[Date acquisition]]&lt;&gt;"",DATEDIF(EtatParc[Date acquisition],$C$4,"Y")+DATEDIF(EtatParc[Date acquisition],$C$4,"ym")/120,"")</f>
        <v/>
      </c>
    </row>
    <row r="198" spans="1:9" s="17" customFormat="1" ht="41.25" customHeight="1" x14ac:dyDescent="0.25">
      <c r="A198" s="11"/>
      <c r="B198" s="12"/>
      <c r="C198" s="13"/>
      <c r="D198" s="14"/>
      <c r="E198" s="15"/>
      <c r="F198" s="11"/>
      <c r="G198" s="11"/>
      <c r="H198" s="16"/>
      <c r="I198" s="64" t="str">
        <f>IF(EtatParc[[#This Row],[Date acquisition]]&lt;&gt;"",DATEDIF(EtatParc[Date acquisition],$C$4,"Y")+DATEDIF(EtatParc[Date acquisition],$C$4,"ym")/120,"")</f>
        <v/>
      </c>
    </row>
    <row r="199" spans="1:9" s="17" customFormat="1" ht="41.25" customHeight="1" x14ac:dyDescent="0.25">
      <c r="A199" s="11"/>
      <c r="B199" s="12"/>
      <c r="C199" s="13"/>
      <c r="D199" s="14"/>
      <c r="E199" s="15"/>
      <c r="F199" s="11"/>
      <c r="G199" s="11"/>
      <c r="H199" s="16"/>
      <c r="I199" s="64" t="str">
        <f>IF(EtatParc[[#This Row],[Date acquisition]]&lt;&gt;"",DATEDIF(EtatParc[Date acquisition],$C$4,"Y")+DATEDIF(EtatParc[Date acquisition],$C$4,"ym")/120,"")</f>
        <v/>
      </c>
    </row>
    <row r="200" spans="1:9" s="17" customFormat="1" ht="41.25" customHeight="1" x14ac:dyDescent="0.25">
      <c r="A200" s="11"/>
      <c r="B200" s="12"/>
      <c r="C200" s="13"/>
      <c r="D200" s="14"/>
      <c r="E200" s="15"/>
      <c r="F200" s="11"/>
      <c r="G200" s="11"/>
      <c r="H200" s="16"/>
      <c r="I200" s="64" t="str">
        <f>IF(EtatParc[[#This Row],[Date acquisition]]&lt;&gt;"",DATEDIF(EtatParc[Date acquisition],$C$4,"Y")+DATEDIF(EtatParc[Date acquisition],$C$4,"ym")/120,"")</f>
        <v/>
      </c>
    </row>
    <row r="201" spans="1:9" s="17" customFormat="1" ht="41.25" customHeight="1" x14ac:dyDescent="0.25">
      <c r="A201" s="11"/>
      <c r="B201" s="12"/>
      <c r="C201" s="13"/>
      <c r="D201" s="14"/>
      <c r="E201" s="15"/>
      <c r="F201" s="11"/>
      <c r="G201" s="11"/>
      <c r="H201" s="16"/>
      <c r="I201" s="64" t="str">
        <f>IF(EtatParc[[#This Row],[Date acquisition]]&lt;&gt;"",DATEDIF(EtatParc[Date acquisition],$C$4,"Y")+DATEDIF(EtatParc[Date acquisition],$C$4,"ym")/120,"")</f>
        <v/>
      </c>
    </row>
    <row r="202" spans="1:9" s="17" customFormat="1" ht="41.25" customHeight="1" x14ac:dyDescent="0.25">
      <c r="A202" s="11"/>
      <c r="B202" s="12"/>
      <c r="C202" s="13"/>
      <c r="D202" s="14"/>
      <c r="E202" s="15"/>
      <c r="F202" s="11"/>
      <c r="G202" s="11"/>
      <c r="H202" s="16"/>
      <c r="I202" s="64" t="str">
        <f>IF(EtatParc[[#This Row],[Date acquisition]]&lt;&gt;"",DATEDIF(EtatParc[Date acquisition],$C$4,"Y")+DATEDIF(EtatParc[Date acquisition],$C$4,"ym")/120,"")</f>
        <v/>
      </c>
    </row>
    <row r="203" spans="1:9" s="17" customFormat="1" ht="41.25" customHeight="1" x14ac:dyDescent="0.25">
      <c r="A203" s="11"/>
      <c r="B203" s="12"/>
      <c r="C203" s="13"/>
      <c r="D203" s="14"/>
      <c r="E203" s="15"/>
      <c r="F203" s="11"/>
      <c r="G203" s="11"/>
      <c r="H203" s="16"/>
      <c r="I203" s="64" t="str">
        <f>IF(EtatParc[[#This Row],[Date acquisition]]&lt;&gt;"",DATEDIF(EtatParc[Date acquisition],$C$4,"Y")+DATEDIF(EtatParc[Date acquisition],$C$4,"ym")/120,"")</f>
        <v/>
      </c>
    </row>
    <row r="204" spans="1:9" s="17" customFormat="1" ht="41.25" customHeight="1" x14ac:dyDescent="0.25">
      <c r="A204" s="11"/>
      <c r="B204" s="12"/>
      <c r="C204" s="13"/>
      <c r="D204" s="14"/>
      <c r="E204" s="15"/>
      <c r="F204" s="11"/>
      <c r="G204" s="11"/>
      <c r="H204" s="16"/>
      <c r="I204" s="64" t="str">
        <f>IF(EtatParc[[#This Row],[Date acquisition]]&lt;&gt;"",DATEDIF(EtatParc[Date acquisition],$C$4,"Y")+DATEDIF(EtatParc[Date acquisition],$C$4,"ym")/120,"")</f>
        <v/>
      </c>
    </row>
    <row r="205" spans="1:9" s="17" customFormat="1" ht="41.25" customHeight="1" x14ac:dyDescent="0.25">
      <c r="A205" s="11"/>
      <c r="B205" s="12"/>
      <c r="C205" s="13"/>
      <c r="D205" s="14"/>
      <c r="E205" s="15"/>
      <c r="F205" s="11"/>
      <c r="G205" s="11"/>
      <c r="H205" s="16"/>
      <c r="I205" s="64" t="str">
        <f>IF(EtatParc[[#This Row],[Date acquisition]]&lt;&gt;"",DATEDIF(EtatParc[Date acquisition],$C$4,"Y")+DATEDIF(EtatParc[Date acquisition],$C$4,"ym")/120,"")</f>
        <v/>
      </c>
    </row>
    <row r="206" spans="1:9" s="17" customFormat="1" ht="41.25" customHeight="1" x14ac:dyDescent="0.25">
      <c r="A206" s="11"/>
      <c r="B206" s="12"/>
      <c r="C206" s="13"/>
      <c r="D206" s="14"/>
      <c r="E206" s="15"/>
      <c r="F206" s="11"/>
      <c r="G206" s="11"/>
      <c r="H206" s="16"/>
      <c r="I206" s="64" t="str">
        <f>IF(EtatParc[[#This Row],[Date acquisition]]&lt;&gt;"",DATEDIF(EtatParc[Date acquisition],$C$4,"Y")+DATEDIF(EtatParc[Date acquisition],$C$4,"ym")/120,"")</f>
        <v/>
      </c>
    </row>
    <row r="207" spans="1:9" s="17" customFormat="1" ht="41.25" customHeight="1" x14ac:dyDescent="0.25">
      <c r="A207" s="11"/>
      <c r="B207" s="12"/>
      <c r="C207" s="13"/>
      <c r="D207" s="14"/>
      <c r="E207" s="15"/>
      <c r="F207" s="11"/>
      <c r="G207" s="11"/>
      <c r="H207" s="16"/>
      <c r="I207" s="64" t="str">
        <f>IF(EtatParc[[#This Row],[Date acquisition]]&lt;&gt;"",DATEDIF(EtatParc[Date acquisition],$C$4,"Y")+DATEDIF(EtatParc[Date acquisition],$C$4,"ym")/120,"")</f>
        <v/>
      </c>
    </row>
    <row r="208" spans="1:9" s="17" customFormat="1" ht="41.25" customHeight="1" x14ac:dyDescent="0.25">
      <c r="A208" s="11"/>
      <c r="B208" s="12"/>
      <c r="C208" s="13"/>
      <c r="D208" s="14"/>
      <c r="E208" s="15"/>
      <c r="F208" s="11"/>
      <c r="G208" s="11"/>
      <c r="H208" s="16"/>
      <c r="I208" s="64" t="str">
        <f>IF(EtatParc[[#This Row],[Date acquisition]]&lt;&gt;"",DATEDIF(EtatParc[Date acquisition],$C$4,"Y")+DATEDIF(EtatParc[Date acquisition],$C$4,"ym")/120,"")</f>
        <v/>
      </c>
    </row>
    <row r="209" spans="1:20" s="17" customFormat="1" ht="41.25" customHeight="1" x14ac:dyDescent="0.25">
      <c r="A209" s="11"/>
      <c r="B209" s="12"/>
      <c r="C209" s="13"/>
      <c r="D209" s="14"/>
      <c r="E209" s="15"/>
      <c r="F209" s="11"/>
      <c r="G209" s="11"/>
      <c r="H209" s="16"/>
      <c r="I209" s="64" t="str">
        <f>IF(EtatParc[[#This Row],[Date acquisition]]&lt;&gt;"",DATEDIF(EtatParc[Date acquisition],$C$4,"Y")+DATEDIF(EtatParc[Date acquisition],$C$4,"ym")/120,"")</f>
        <v/>
      </c>
    </row>
    <row r="210" spans="1:20" s="17" customFormat="1" ht="41.25" customHeight="1" x14ac:dyDescent="0.25">
      <c r="A210" s="11"/>
      <c r="B210" s="12"/>
      <c r="C210" s="13"/>
      <c r="D210" s="14"/>
      <c r="E210" s="15"/>
      <c r="F210" s="11"/>
      <c r="G210" s="11"/>
      <c r="H210" s="16"/>
      <c r="I210" s="64" t="str">
        <f>IF(EtatParc[[#This Row],[Date acquisition]]&lt;&gt;"",DATEDIF(EtatParc[Date acquisition],$C$4,"Y")+DATEDIF(EtatParc[Date acquisition],$C$4,"ym")/120,"")</f>
        <v/>
      </c>
    </row>
    <row r="211" spans="1:20" s="17" customFormat="1" ht="41.25" customHeight="1" x14ac:dyDescent="0.25">
      <c r="A211" s="11"/>
      <c r="B211" s="12"/>
      <c r="C211" s="13"/>
      <c r="D211" s="14"/>
      <c r="E211" s="15"/>
      <c r="F211" s="11"/>
      <c r="G211" s="11"/>
      <c r="H211" s="16"/>
      <c r="I211" s="64" t="str">
        <f>IF(EtatParc[[#This Row],[Date acquisition]]&lt;&gt;"",DATEDIF(EtatParc[Date acquisition],$C$4,"Y")+DATEDIF(EtatParc[Date acquisition],$C$4,"ym")/120,"")</f>
        <v/>
      </c>
    </row>
    <row r="212" spans="1:20" s="17" customFormat="1" ht="41.25" customHeight="1" x14ac:dyDescent="0.25">
      <c r="A212" s="11"/>
      <c r="B212" s="12"/>
      <c r="C212" s="13"/>
      <c r="D212" s="14"/>
      <c r="E212" s="15"/>
      <c r="F212" s="11"/>
      <c r="G212" s="11"/>
      <c r="H212" s="16"/>
      <c r="I212" s="64" t="str">
        <f>IF(EtatParc[[#This Row],[Date acquisition]]&lt;&gt;"",DATEDIF(EtatParc[Date acquisition],$C$4,"Y")+DATEDIF(EtatParc[Date acquisition],$C$4,"ym")/120,"")</f>
        <v/>
      </c>
    </row>
    <row r="213" spans="1:20" s="17" customFormat="1" ht="41.25" customHeight="1" x14ac:dyDescent="0.25">
      <c r="A213" s="11"/>
      <c r="B213" s="12"/>
      <c r="C213" s="13"/>
      <c r="D213" s="14"/>
      <c r="E213" s="15"/>
      <c r="F213" s="11"/>
      <c r="G213" s="11"/>
      <c r="H213" s="16"/>
      <c r="I213" s="64" t="str">
        <f>IF(EtatParc[[#This Row],[Date acquisition]]&lt;&gt;"",DATEDIF(EtatParc[Date acquisition],$C$4,"Y")+DATEDIF(EtatParc[Date acquisition],$C$4,"ym")/120,"")</f>
        <v/>
      </c>
    </row>
    <row r="214" spans="1:20" s="17" customFormat="1" ht="41.25" customHeight="1" x14ac:dyDescent="0.25">
      <c r="A214" s="11"/>
      <c r="B214" s="12"/>
      <c r="C214" s="13"/>
      <c r="D214" s="14"/>
      <c r="E214" s="15"/>
      <c r="F214" s="11"/>
      <c r="G214" s="11"/>
      <c r="H214" s="16"/>
      <c r="I214" s="64" t="str">
        <f>IF(EtatParc[[#This Row],[Date acquisition]]&lt;&gt;"",DATEDIF(EtatParc[Date acquisition],$C$4,"Y")+DATEDIF(EtatParc[Date acquisition],$C$4,"ym")/120,"")</f>
        <v/>
      </c>
    </row>
    <row r="215" spans="1:20" s="17" customFormat="1" ht="41.25" customHeight="1" x14ac:dyDescent="0.25">
      <c r="A215" s="11"/>
      <c r="B215" s="12"/>
      <c r="C215" s="13"/>
      <c r="D215" s="14"/>
      <c r="E215" s="15"/>
      <c r="F215" s="11"/>
      <c r="G215" s="11"/>
      <c r="H215" s="16"/>
      <c r="I215" s="64" t="str">
        <f>IF(EtatParc[[#This Row],[Date acquisition]]&lt;&gt;"",DATEDIF(EtatParc[Date acquisition],$C$4,"Y")+DATEDIF(EtatParc[Date acquisition],$C$4,"ym")/120,"")</f>
        <v/>
      </c>
    </row>
    <row r="216" spans="1:20" s="17" customFormat="1" ht="41.25" customHeight="1" x14ac:dyDescent="0.25">
      <c r="A216" s="11"/>
      <c r="B216" s="12"/>
      <c r="C216" s="13"/>
      <c r="D216" s="14"/>
      <c r="E216" s="15"/>
      <c r="F216" s="11"/>
      <c r="G216" s="11"/>
      <c r="H216" s="16"/>
      <c r="I216" s="64" t="str">
        <f>IF(EtatParc[[#This Row],[Date acquisition]]&lt;&gt;"",DATEDIF(EtatParc[Date acquisition],$C$4,"Y")+DATEDIF(EtatParc[Date acquisition],$C$4,"ym")/120,"")</f>
        <v/>
      </c>
    </row>
    <row r="217" spans="1:20" x14ac:dyDescent="0.25">
      <c r="A217" s="48">
        <f>SUBTOTAL(103,EtatParc[identifiant du poste
(facultatif)])</f>
        <v>2</v>
      </c>
      <c r="B217" s="49"/>
      <c r="C217" s="48"/>
      <c r="D217" s="50"/>
      <c r="E217" s="49"/>
      <c r="F217" s="48"/>
      <c r="G217" s="48"/>
      <c r="H217" s="51"/>
      <c r="I217" s="52">
        <f>SUBTOTAL(109,EtatParc[vétusté du poste
(En année)])/EtatParc[[#Totals],[identifiant du poste
(facultatif)]]</f>
        <v>6.5333333333333332</v>
      </c>
      <c r="J217" s="27"/>
      <c r="K217" s="27"/>
      <c r="L217" s="27"/>
      <c r="M217" s="27"/>
      <c r="N217" s="27"/>
      <c r="O217" s="27"/>
      <c r="P217" s="27"/>
      <c r="Q217" s="27"/>
      <c r="R217" s="27"/>
      <c r="S217" s="27"/>
    </row>
    <row r="218" spans="1:20" x14ac:dyDescent="0.25">
      <c r="A218" s="28"/>
      <c r="B218" s="28"/>
      <c r="C218" s="29"/>
      <c r="D218" s="30"/>
      <c r="E218" s="31"/>
      <c r="F218" s="32"/>
      <c r="G218" s="28"/>
      <c r="H218" s="28"/>
      <c r="J218" s="33"/>
      <c r="K218" s="27"/>
      <c r="L218" s="27"/>
      <c r="M218" s="27"/>
      <c r="N218" s="27"/>
      <c r="O218" s="27"/>
      <c r="P218" s="27"/>
      <c r="Q218" s="27"/>
      <c r="R218" s="27"/>
      <c r="S218" s="27"/>
      <c r="T218" s="27"/>
    </row>
    <row r="219" spans="1:20" x14ac:dyDescent="0.25">
      <c r="A219" s="28"/>
      <c r="B219" s="28"/>
      <c r="C219" s="29"/>
      <c r="D219" s="30"/>
      <c r="E219" s="31"/>
      <c r="F219" s="32"/>
      <c r="G219" s="28"/>
      <c r="H219" s="28"/>
      <c r="J219" s="33"/>
      <c r="K219" s="27"/>
      <c r="L219" s="27"/>
      <c r="M219" s="27"/>
      <c r="N219" s="27"/>
      <c r="O219" s="27"/>
      <c r="P219" s="27"/>
      <c r="Q219" s="27"/>
      <c r="R219" s="27"/>
      <c r="S219" s="27"/>
      <c r="T219" s="27"/>
    </row>
    <row r="220" spans="1:20" x14ac:dyDescent="0.25">
      <c r="A220" s="28"/>
      <c r="B220" s="28"/>
      <c r="C220" s="29"/>
      <c r="D220" s="30"/>
      <c r="E220" s="31"/>
      <c r="F220" s="32"/>
      <c r="G220" s="28"/>
      <c r="H220" s="28"/>
      <c r="J220" s="33"/>
      <c r="K220" s="27"/>
      <c r="L220" s="27"/>
      <c r="M220" s="27"/>
      <c r="N220" s="27"/>
      <c r="O220" s="27"/>
      <c r="P220" s="27"/>
      <c r="Q220" s="27"/>
      <c r="R220" s="27"/>
      <c r="S220" s="27"/>
      <c r="T220" s="27"/>
    </row>
    <row r="221" spans="1:20" x14ac:dyDescent="0.25">
      <c r="A221" s="28"/>
      <c r="B221" s="28"/>
      <c r="C221" s="29"/>
      <c r="D221" s="30"/>
      <c r="E221" s="31"/>
      <c r="F221" s="32"/>
      <c r="G221" s="28"/>
      <c r="H221" s="28"/>
      <c r="J221" s="33"/>
      <c r="K221" s="27"/>
      <c r="L221" s="27"/>
      <c r="M221" s="27"/>
      <c r="N221" s="27"/>
      <c r="O221" s="27"/>
      <c r="P221" s="27"/>
      <c r="Q221" s="27"/>
      <c r="R221" s="27"/>
      <c r="S221" s="27"/>
      <c r="T221" s="27"/>
    </row>
    <row r="222" spans="1:20" x14ac:dyDescent="0.25">
      <c r="A222" s="28"/>
      <c r="B222" s="28"/>
      <c r="C222" s="29"/>
      <c r="D222" s="30"/>
      <c r="E222" s="31"/>
      <c r="F222" s="32"/>
      <c r="G222" s="28"/>
      <c r="H222" s="28"/>
      <c r="J222" s="33"/>
      <c r="K222" s="27"/>
      <c r="L222" s="27"/>
      <c r="M222" s="27"/>
      <c r="N222" s="27"/>
      <c r="O222" s="27"/>
      <c r="P222" s="27"/>
      <c r="Q222" s="27"/>
      <c r="R222" s="27"/>
      <c r="S222" s="27"/>
      <c r="T222" s="27"/>
    </row>
    <row r="223" spans="1:20" x14ac:dyDescent="0.25">
      <c r="A223" s="28"/>
      <c r="B223" s="28"/>
      <c r="C223" s="29"/>
      <c r="D223" s="30"/>
      <c r="E223" s="31"/>
      <c r="F223" s="32"/>
      <c r="G223" s="28"/>
      <c r="H223" s="28"/>
      <c r="J223" s="33"/>
      <c r="K223" s="27"/>
      <c r="L223" s="27"/>
      <c r="M223" s="27"/>
      <c r="N223" s="27"/>
      <c r="O223" s="27"/>
      <c r="P223" s="27"/>
      <c r="Q223" s="27"/>
      <c r="R223" s="27"/>
      <c r="S223" s="27"/>
      <c r="T223" s="27"/>
    </row>
    <row r="224" spans="1:20" x14ac:dyDescent="0.25">
      <c r="A224" s="28"/>
      <c r="B224" s="28"/>
      <c r="C224" s="29"/>
      <c r="D224" s="30"/>
      <c r="E224" s="31"/>
      <c r="F224" s="32"/>
      <c r="G224" s="28"/>
      <c r="H224" s="28"/>
      <c r="J224" s="33"/>
      <c r="K224" s="27"/>
      <c r="L224" s="27"/>
      <c r="M224" s="27"/>
      <c r="N224" s="27"/>
      <c r="O224" s="27"/>
      <c r="P224" s="27"/>
      <c r="Q224" s="27"/>
      <c r="R224" s="27"/>
      <c r="S224" s="27"/>
      <c r="T224" s="27"/>
    </row>
    <row r="225" spans="1:20" x14ac:dyDescent="0.25">
      <c r="A225" s="28"/>
      <c r="B225" s="28"/>
      <c r="C225" s="29"/>
      <c r="D225" s="30"/>
      <c r="E225" s="31"/>
      <c r="F225" s="32"/>
      <c r="G225" s="28"/>
      <c r="H225" s="28"/>
      <c r="J225" s="33"/>
      <c r="K225" s="27"/>
      <c r="L225" s="27"/>
      <c r="M225" s="27"/>
      <c r="N225" s="27"/>
      <c r="O225" s="27"/>
      <c r="P225" s="27"/>
      <c r="Q225" s="27"/>
      <c r="R225" s="27"/>
      <c r="S225" s="27"/>
      <c r="T225" s="27"/>
    </row>
    <row r="226" spans="1:20" x14ac:dyDescent="0.25">
      <c r="A226" s="28"/>
      <c r="B226" s="28"/>
      <c r="C226" s="29"/>
      <c r="D226" s="30"/>
      <c r="E226" s="31"/>
      <c r="F226" s="32"/>
      <c r="G226" s="28"/>
      <c r="H226" s="28"/>
      <c r="J226" s="33"/>
      <c r="K226" s="27"/>
      <c r="L226" s="27"/>
      <c r="M226" s="27"/>
      <c r="N226" s="27"/>
      <c r="O226" s="27"/>
      <c r="P226" s="27"/>
      <c r="Q226" s="27"/>
      <c r="R226" s="27"/>
      <c r="S226" s="27"/>
      <c r="T226" s="27"/>
    </row>
    <row r="227" spans="1:20" x14ac:dyDescent="0.25">
      <c r="A227" s="28"/>
      <c r="B227" s="28"/>
      <c r="C227" s="29"/>
      <c r="D227" s="30"/>
      <c r="E227" s="31"/>
      <c r="F227" s="32"/>
      <c r="G227" s="28"/>
      <c r="H227" s="28"/>
      <c r="J227" s="33"/>
      <c r="K227" s="27"/>
      <c r="L227" s="27"/>
      <c r="M227" s="27"/>
      <c r="N227" s="27"/>
      <c r="O227" s="27"/>
      <c r="P227" s="27"/>
      <c r="Q227" s="27"/>
      <c r="R227" s="27"/>
      <c r="S227" s="27"/>
      <c r="T227" s="27"/>
    </row>
    <row r="228" spans="1:20" x14ac:dyDescent="0.25">
      <c r="A228" s="28"/>
      <c r="B228" s="28"/>
      <c r="C228" s="29"/>
      <c r="D228" s="30"/>
      <c r="E228" s="31"/>
      <c r="F228" s="32"/>
      <c r="G228" s="28"/>
      <c r="H228" s="28"/>
      <c r="J228" s="33"/>
      <c r="K228" s="27"/>
      <c r="L228" s="27"/>
      <c r="M228" s="27"/>
      <c r="N228" s="27"/>
      <c r="O228" s="27"/>
      <c r="P228" s="27"/>
      <c r="Q228" s="27"/>
      <c r="R228" s="27"/>
      <c r="S228" s="27"/>
      <c r="T228" s="27"/>
    </row>
    <row r="229" spans="1:20" x14ac:dyDescent="0.25">
      <c r="A229" s="28"/>
      <c r="B229" s="28"/>
      <c r="C229" s="29"/>
      <c r="D229" s="30"/>
      <c r="E229" s="31"/>
      <c r="F229" s="32"/>
      <c r="G229" s="28"/>
      <c r="H229" s="28"/>
      <c r="J229" s="33"/>
      <c r="K229" s="27"/>
      <c r="L229" s="27"/>
      <c r="M229" s="27"/>
      <c r="N229" s="27"/>
      <c r="O229" s="27"/>
      <c r="P229" s="27"/>
      <c r="Q229" s="27"/>
      <c r="R229" s="27"/>
      <c r="S229" s="27"/>
      <c r="T229" s="27"/>
    </row>
    <row r="230" spans="1:20" x14ac:dyDescent="0.25">
      <c r="A230" s="28"/>
      <c r="B230" s="28"/>
      <c r="C230" s="29"/>
      <c r="D230" s="30"/>
      <c r="E230" s="31"/>
      <c r="F230" s="32"/>
      <c r="G230" s="28"/>
      <c r="H230" s="28"/>
      <c r="J230" s="33"/>
      <c r="K230" s="27"/>
      <c r="L230" s="27"/>
      <c r="M230" s="27"/>
      <c r="N230" s="27"/>
      <c r="O230" s="27"/>
      <c r="P230" s="27"/>
      <c r="Q230" s="27"/>
      <c r="R230" s="27"/>
      <c r="S230" s="27"/>
      <c r="T230" s="27"/>
    </row>
    <row r="231" spans="1:20" x14ac:dyDescent="0.25">
      <c r="A231" s="28"/>
      <c r="B231" s="28"/>
      <c r="C231" s="29"/>
      <c r="D231" s="30"/>
      <c r="E231" s="31"/>
      <c r="F231" s="32"/>
      <c r="G231" s="28"/>
      <c r="H231" s="28"/>
      <c r="J231" s="33"/>
      <c r="K231" s="27"/>
      <c r="L231" s="27"/>
      <c r="M231" s="27"/>
      <c r="N231" s="27"/>
      <c r="O231" s="27"/>
      <c r="P231" s="27"/>
      <c r="Q231" s="27"/>
      <c r="R231" s="27"/>
      <c r="S231" s="27"/>
      <c r="T231" s="27"/>
    </row>
    <row r="232" spans="1:20" x14ac:dyDescent="0.25">
      <c r="A232" s="28"/>
      <c r="B232" s="28"/>
      <c r="C232" s="29"/>
      <c r="D232" s="30"/>
      <c r="E232" s="31"/>
      <c r="F232" s="32"/>
      <c r="G232" s="28"/>
      <c r="H232" s="28"/>
      <c r="J232" s="33"/>
      <c r="K232" s="27"/>
      <c r="L232" s="27"/>
      <c r="M232" s="27"/>
      <c r="N232" s="27"/>
      <c r="O232" s="27"/>
      <c r="P232" s="27"/>
      <c r="Q232" s="27"/>
      <c r="R232" s="27"/>
      <c r="S232" s="27"/>
      <c r="T232" s="27"/>
    </row>
    <row r="233" spans="1:20" x14ac:dyDescent="0.25">
      <c r="A233" s="28"/>
      <c r="B233" s="28"/>
      <c r="C233" s="29"/>
      <c r="D233" s="30"/>
      <c r="E233" s="31"/>
      <c r="F233" s="32"/>
      <c r="G233" s="28"/>
      <c r="H233" s="28"/>
      <c r="J233" s="33"/>
      <c r="K233" s="27"/>
      <c r="L233" s="27"/>
      <c r="M233" s="27"/>
      <c r="N233" s="27"/>
      <c r="O233" s="27"/>
      <c r="P233" s="27"/>
      <c r="Q233" s="27"/>
      <c r="R233" s="27"/>
      <c r="S233" s="27"/>
      <c r="T233" s="27"/>
    </row>
    <row r="234" spans="1:20" x14ac:dyDescent="0.25">
      <c r="A234" s="28"/>
      <c r="B234" s="28"/>
      <c r="C234" s="29"/>
      <c r="D234" s="30"/>
      <c r="E234" s="31"/>
      <c r="F234" s="32"/>
      <c r="G234" s="28"/>
      <c r="H234" s="28"/>
      <c r="J234" s="33"/>
      <c r="K234" s="27"/>
      <c r="L234" s="27"/>
      <c r="M234" s="27"/>
      <c r="N234" s="27"/>
      <c r="O234" s="27"/>
      <c r="P234" s="27"/>
      <c r="Q234" s="27"/>
      <c r="R234" s="27"/>
      <c r="S234" s="27"/>
      <c r="T234" s="27"/>
    </row>
    <row r="235" spans="1:20" x14ac:dyDescent="0.25">
      <c r="A235" s="28"/>
      <c r="B235" s="28"/>
      <c r="C235" s="29"/>
      <c r="D235" s="30"/>
      <c r="E235" s="31"/>
      <c r="F235" s="32"/>
      <c r="G235" s="28"/>
      <c r="H235" s="28"/>
      <c r="J235" s="33"/>
      <c r="K235" s="27"/>
      <c r="L235" s="27"/>
      <c r="M235" s="27"/>
      <c r="N235" s="27"/>
      <c r="O235" s="27"/>
      <c r="P235" s="27"/>
      <c r="Q235" s="27"/>
      <c r="R235" s="27"/>
      <c r="S235" s="27"/>
      <c r="T235" s="27"/>
    </row>
    <row r="236" spans="1:20" x14ac:dyDescent="0.25">
      <c r="A236" s="28"/>
      <c r="B236" s="28"/>
      <c r="C236" s="29"/>
      <c r="D236" s="30"/>
      <c r="E236" s="31"/>
      <c r="F236" s="32"/>
      <c r="G236" s="28"/>
      <c r="H236" s="28"/>
      <c r="J236" s="33"/>
      <c r="K236" s="27"/>
      <c r="L236" s="27"/>
      <c r="M236" s="27"/>
      <c r="N236" s="27"/>
      <c r="O236" s="27"/>
      <c r="P236" s="27"/>
      <c r="Q236" s="27"/>
      <c r="R236" s="27"/>
      <c r="S236" s="27"/>
      <c r="T236" s="27"/>
    </row>
    <row r="237" spans="1:20" x14ac:dyDescent="0.25">
      <c r="A237" s="28"/>
      <c r="B237" s="28"/>
      <c r="C237" s="29"/>
      <c r="D237" s="30"/>
      <c r="E237" s="31"/>
      <c r="F237" s="32"/>
      <c r="G237" s="28"/>
      <c r="H237" s="28"/>
      <c r="J237" s="33"/>
      <c r="K237" s="27"/>
      <c r="L237" s="27"/>
      <c r="M237" s="27"/>
      <c r="N237" s="27"/>
      <c r="O237" s="27"/>
      <c r="P237" s="27"/>
      <c r="Q237" s="27"/>
      <c r="R237" s="27"/>
      <c r="S237" s="27"/>
      <c r="T237" s="27"/>
    </row>
    <row r="238" spans="1:20" x14ac:dyDescent="0.25">
      <c r="A238" s="28"/>
      <c r="B238" s="28"/>
      <c r="C238" s="29"/>
      <c r="D238" s="30"/>
      <c r="E238" s="31"/>
      <c r="F238" s="32"/>
      <c r="G238" s="28"/>
      <c r="H238" s="28"/>
      <c r="J238" s="33"/>
      <c r="K238" s="27"/>
      <c r="L238" s="27"/>
      <c r="M238" s="27"/>
      <c r="N238" s="27"/>
      <c r="O238" s="27"/>
      <c r="P238" s="27"/>
      <c r="Q238" s="27"/>
      <c r="R238" s="27"/>
      <c r="S238" s="27"/>
      <c r="T238" s="27"/>
    </row>
    <row r="239" spans="1:20" x14ac:dyDescent="0.25">
      <c r="A239" s="28"/>
      <c r="B239" s="28"/>
      <c r="C239" s="29"/>
      <c r="D239" s="30"/>
      <c r="E239" s="31"/>
      <c r="F239" s="32"/>
      <c r="G239" s="28"/>
      <c r="H239" s="28"/>
      <c r="J239" s="33"/>
      <c r="K239" s="27"/>
      <c r="L239" s="27"/>
      <c r="M239" s="27"/>
      <c r="N239" s="27"/>
      <c r="O239" s="27"/>
      <c r="P239" s="27"/>
      <c r="Q239" s="27"/>
      <c r="R239" s="27"/>
      <c r="S239" s="27"/>
      <c r="T239" s="27"/>
    </row>
    <row r="240" spans="1:20" x14ac:dyDescent="0.25">
      <c r="A240" s="28"/>
      <c r="B240" s="28"/>
      <c r="C240" s="29"/>
      <c r="D240" s="30"/>
      <c r="E240" s="31"/>
      <c r="F240" s="32"/>
      <c r="G240" s="28"/>
      <c r="H240" s="28"/>
      <c r="J240" s="33"/>
      <c r="K240" s="27"/>
      <c r="L240" s="27"/>
      <c r="M240" s="27"/>
      <c r="N240" s="27"/>
      <c r="O240" s="27"/>
      <c r="P240" s="27"/>
      <c r="Q240" s="27"/>
      <c r="R240" s="27"/>
      <c r="S240" s="27"/>
      <c r="T240" s="27"/>
    </row>
    <row r="241" spans="1:20" x14ac:dyDescent="0.25">
      <c r="A241" s="28"/>
      <c r="B241" s="28"/>
      <c r="C241" s="29"/>
      <c r="D241" s="30"/>
      <c r="E241" s="31"/>
      <c r="F241" s="32"/>
      <c r="G241" s="28"/>
      <c r="H241" s="28"/>
      <c r="J241" s="33"/>
      <c r="K241" s="27"/>
      <c r="L241" s="27"/>
      <c r="M241" s="27"/>
      <c r="N241" s="27"/>
      <c r="O241" s="27"/>
      <c r="P241" s="27"/>
      <c r="Q241" s="27"/>
      <c r="R241" s="27"/>
      <c r="S241" s="27"/>
      <c r="T241" s="27"/>
    </row>
    <row r="242" spans="1:20" x14ac:dyDescent="0.25">
      <c r="A242" s="28"/>
      <c r="B242" s="28"/>
      <c r="C242" s="29"/>
      <c r="D242" s="30"/>
      <c r="E242" s="31"/>
      <c r="F242" s="32"/>
      <c r="G242" s="28"/>
      <c r="H242" s="28"/>
      <c r="J242" s="33"/>
      <c r="K242" s="27"/>
      <c r="L242" s="27"/>
      <c r="M242" s="27"/>
      <c r="N242" s="27"/>
      <c r="O242" s="27"/>
      <c r="P242" s="27"/>
      <c r="Q242" s="27"/>
      <c r="R242" s="27"/>
      <c r="S242" s="27"/>
      <c r="T242" s="27"/>
    </row>
    <row r="243" spans="1:20" x14ac:dyDescent="0.25">
      <c r="A243" s="28"/>
      <c r="B243" s="28"/>
      <c r="C243" s="29"/>
      <c r="D243" s="30"/>
      <c r="E243" s="31"/>
      <c r="F243" s="32"/>
      <c r="G243" s="28"/>
      <c r="H243" s="28"/>
      <c r="J243" s="33"/>
      <c r="K243" s="27"/>
      <c r="L243" s="27"/>
      <c r="M243" s="27"/>
      <c r="N243" s="27"/>
      <c r="O243" s="27"/>
      <c r="P243" s="27"/>
      <c r="Q243" s="27"/>
      <c r="R243" s="27"/>
      <c r="S243" s="27"/>
      <c r="T243" s="27"/>
    </row>
    <row r="244" spans="1:20" x14ac:dyDescent="0.25">
      <c r="A244" s="28"/>
      <c r="B244" s="28"/>
      <c r="C244" s="29"/>
      <c r="D244" s="30"/>
      <c r="E244" s="31"/>
      <c r="F244" s="32"/>
      <c r="G244" s="28"/>
      <c r="H244" s="28"/>
      <c r="J244" s="33"/>
      <c r="K244" s="27"/>
      <c r="L244" s="27"/>
      <c r="M244" s="27"/>
      <c r="N244" s="27"/>
      <c r="O244" s="27"/>
      <c r="P244" s="27"/>
      <c r="Q244" s="27"/>
      <c r="R244" s="27"/>
      <c r="S244" s="27"/>
      <c r="T244" s="27"/>
    </row>
    <row r="245" spans="1:20" x14ac:dyDescent="0.25">
      <c r="A245" s="28"/>
      <c r="B245" s="28"/>
      <c r="C245" s="29"/>
      <c r="D245" s="30"/>
      <c r="E245" s="31"/>
      <c r="F245" s="32"/>
      <c r="G245" s="28"/>
      <c r="H245" s="28"/>
      <c r="J245" s="33"/>
      <c r="K245" s="27"/>
      <c r="L245" s="27"/>
      <c r="M245" s="27"/>
      <c r="N245" s="27"/>
      <c r="O245" s="27"/>
      <c r="P245" s="27"/>
      <c r="Q245" s="27"/>
      <c r="R245" s="27"/>
      <c r="S245" s="27"/>
      <c r="T245" s="27"/>
    </row>
    <row r="246" spans="1:20" x14ac:dyDescent="0.25">
      <c r="A246" s="28"/>
      <c r="B246" s="28"/>
      <c r="C246" s="29"/>
      <c r="D246" s="30"/>
      <c r="E246" s="31"/>
      <c r="F246" s="32"/>
      <c r="G246" s="28"/>
      <c r="H246" s="28"/>
      <c r="J246" s="33"/>
      <c r="K246" s="27"/>
      <c r="L246" s="27"/>
      <c r="M246" s="27"/>
      <c r="N246" s="27"/>
      <c r="O246" s="27"/>
      <c r="P246" s="27"/>
      <c r="Q246" s="27"/>
      <c r="R246" s="27"/>
      <c r="S246" s="27"/>
      <c r="T246" s="27"/>
    </row>
    <row r="247" spans="1:20" x14ac:dyDescent="0.25">
      <c r="A247" s="28"/>
      <c r="B247" s="28"/>
      <c r="C247" s="29"/>
      <c r="D247" s="30"/>
      <c r="E247" s="31"/>
      <c r="F247" s="32"/>
      <c r="G247" s="28"/>
      <c r="H247" s="28"/>
      <c r="J247" s="33"/>
      <c r="K247" s="27"/>
      <c r="L247" s="27"/>
      <c r="M247" s="27"/>
      <c r="N247" s="27"/>
      <c r="O247" s="27"/>
      <c r="P247" s="27"/>
      <c r="Q247" s="27"/>
      <c r="R247" s="27"/>
      <c r="S247" s="27"/>
      <c r="T247" s="27"/>
    </row>
    <row r="248" spans="1:20" x14ac:dyDescent="0.25">
      <c r="A248" s="28"/>
      <c r="B248" s="28"/>
      <c r="C248" s="29"/>
      <c r="D248" s="30"/>
      <c r="E248" s="31"/>
      <c r="F248" s="32"/>
      <c r="G248" s="28"/>
      <c r="H248" s="28"/>
      <c r="J248" s="33"/>
      <c r="K248" s="27"/>
      <c r="L248" s="27"/>
      <c r="M248" s="27"/>
      <c r="N248" s="27"/>
      <c r="O248" s="27"/>
      <c r="P248" s="27"/>
      <c r="Q248" s="27"/>
      <c r="R248" s="27"/>
      <c r="S248" s="27"/>
      <c r="T248" s="27"/>
    </row>
    <row r="249" spans="1:20" x14ac:dyDescent="0.25">
      <c r="A249" s="28"/>
      <c r="B249" s="28"/>
      <c r="C249" s="29"/>
      <c r="D249" s="30"/>
      <c r="E249" s="31"/>
      <c r="F249" s="32"/>
      <c r="G249" s="28"/>
      <c r="H249" s="28"/>
      <c r="J249" s="33"/>
      <c r="K249" s="27"/>
      <c r="L249" s="27"/>
      <c r="M249" s="27"/>
      <c r="N249" s="27"/>
      <c r="O249" s="27"/>
      <c r="P249" s="27"/>
      <c r="Q249" s="27"/>
      <c r="R249" s="27"/>
      <c r="S249" s="27"/>
      <c r="T249" s="27"/>
    </row>
    <row r="250" spans="1:20" x14ac:dyDescent="0.25">
      <c r="A250" s="28"/>
      <c r="B250" s="28"/>
      <c r="C250" s="29"/>
      <c r="D250" s="30"/>
      <c r="E250" s="31"/>
      <c r="F250" s="32"/>
      <c r="G250" s="28"/>
      <c r="H250" s="28"/>
      <c r="J250" s="33"/>
      <c r="K250" s="27"/>
      <c r="L250" s="27"/>
      <c r="M250" s="27"/>
      <c r="N250" s="27"/>
      <c r="O250" s="27"/>
      <c r="P250" s="27"/>
      <c r="Q250" s="27"/>
      <c r="R250" s="27"/>
      <c r="S250" s="27"/>
      <c r="T250" s="27"/>
    </row>
    <row r="251" spans="1:20" x14ac:dyDescent="0.25">
      <c r="A251" s="28"/>
      <c r="B251" s="28"/>
      <c r="C251" s="29"/>
      <c r="D251" s="30"/>
      <c r="E251" s="31"/>
      <c r="F251" s="32"/>
      <c r="G251" s="28"/>
      <c r="H251" s="28"/>
      <c r="J251" s="33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 spans="1:20" x14ac:dyDescent="0.25">
      <c r="A252" s="28"/>
      <c r="B252" s="28"/>
      <c r="C252" s="29"/>
      <c r="D252" s="30"/>
      <c r="E252" s="31"/>
      <c r="F252" s="32"/>
      <c r="G252" s="28"/>
      <c r="H252" s="28"/>
      <c r="J252" s="33"/>
      <c r="K252" s="27"/>
      <c r="L252" s="27"/>
      <c r="M252" s="27"/>
      <c r="N252" s="27"/>
      <c r="O252" s="27"/>
      <c r="P252" s="27"/>
      <c r="Q252" s="27"/>
      <c r="R252" s="27"/>
      <c r="S252" s="27"/>
      <c r="T252" s="27"/>
    </row>
    <row r="253" spans="1:20" x14ac:dyDescent="0.25">
      <c r="A253" s="28"/>
      <c r="B253" s="28"/>
      <c r="C253" s="29"/>
      <c r="D253" s="30"/>
      <c r="E253" s="31"/>
      <c r="F253" s="32"/>
      <c r="G253" s="28"/>
      <c r="H253" s="28"/>
      <c r="J253" s="33"/>
      <c r="K253" s="27"/>
      <c r="L253" s="27"/>
      <c r="M253" s="27"/>
      <c r="N253" s="27"/>
      <c r="O253" s="27"/>
      <c r="P253" s="27"/>
      <c r="Q253" s="27"/>
      <c r="R253" s="27"/>
      <c r="S253" s="27"/>
      <c r="T253" s="27"/>
    </row>
    <row r="254" spans="1:20" x14ac:dyDescent="0.25">
      <c r="A254" s="28"/>
      <c r="B254" s="28"/>
      <c r="C254" s="29"/>
      <c r="D254" s="30"/>
      <c r="E254" s="31"/>
      <c r="F254" s="32"/>
      <c r="G254" s="28"/>
      <c r="H254" s="28"/>
      <c r="J254" s="33"/>
      <c r="K254" s="27"/>
      <c r="L254" s="27"/>
      <c r="M254" s="27"/>
      <c r="N254" s="27"/>
      <c r="O254" s="27"/>
      <c r="P254" s="27"/>
      <c r="Q254" s="27"/>
      <c r="R254" s="27"/>
      <c r="S254" s="27"/>
      <c r="T254" s="27"/>
    </row>
    <row r="255" spans="1:20" x14ac:dyDescent="0.25">
      <c r="A255" s="28"/>
      <c r="B255" s="28"/>
      <c r="C255" s="29"/>
      <c r="D255" s="30"/>
      <c r="E255" s="31"/>
      <c r="F255" s="32"/>
      <c r="G255" s="28"/>
      <c r="H255" s="28"/>
      <c r="J255" s="33"/>
      <c r="K255" s="27"/>
      <c r="L255" s="27"/>
      <c r="M255" s="27"/>
      <c r="N255" s="27"/>
      <c r="O255" s="27"/>
      <c r="P255" s="27"/>
      <c r="Q255" s="27"/>
      <c r="R255" s="27"/>
      <c r="S255" s="27"/>
      <c r="T255" s="27"/>
    </row>
    <row r="256" spans="1:20" x14ac:dyDescent="0.25">
      <c r="A256" s="28"/>
      <c r="B256" s="28"/>
      <c r="C256" s="29"/>
      <c r="D256" s="30"/>
      <c r="E256" s="31"/>
      <c r="F256" s="32"/>
      <c r="G256" s="28"/>
      <c r="H256" s="28"/>
      <c r="J256" s="33"/>
      <c r="K256" s="27"/>
      <c r="L256" s="27"/>
      <c r="M256" s="27"/>
      <c r="N256" s="27"/>
      <c r="O256" s="27"/>
      <c r="P256" s="27"/>
      <c r="Q256" s="27"/>
      <c r="R256" s="27"/>
      <c r="S256" s="27"/>
      <c r="T256" s="27"/>
    </row>
    <row r="257" spans="1:20" x14ac:dyDescent="0.25">
      <c r="A257" s="28"/>
      <c r="B257" s="28"/>
      <c r="C257" s="29"/>
      <c r="D257" s="30"/>
      <c r="E257" s="31"/>
      <c r="F257" s="32"/>
      <c r="G257" s="28"/>
      <c r="H257" s="28"/>
      <c r="J257" s="33"/>
      <c r="K257" s="27"/>
      <c r="L257" s="27"/>
      <c r="M257" s="27"/>
      <c r="N257" s="27"/>
      <c r="O257" s="27"/>
      <c r="P257" s="27"/>
      <c r="Q257" s="27"/>
      <c r="R257" s="27"/>
      <c r="S257" s="27"/>
      <c r="T257" s="27"/>
    </row>
    <row r="258" spans="1:20" x14ac:dyDescent="0.25">
      <c r="A258" s="28"/>
      <c r="B258" s="28"/>
      <c r="C258" s="29"/>
      <c r="D258" s="30"/>
      <c r="E258" s="31"/>
      <c r="F258" s="32"/>
      <c r="G258" s="28"/>
      <c r="H258" s="28"/>
      <c r="J258" s="33"/>
      <c r="K258" s="27"/>
      <c r="L258" s="27"/>
      <c r="M258" s="27"/>
      <c r="N258" s="27"/>
      <c r="O258" s="27"/>
      <c r="P258" s="27"/>
      <c r="Q258" s="27"/>
      <c r="R258" s="27"/>
      <c r="S258" s="27"/>
      <c r="T258" s="27"/>
    </row>
    <row r="259" spans="1:20" x14ac:dyDescent="0.25">
      <c r="A259" s="28"/>
      <c r="B259" s="28"/>
      <c r="C259" s="29"/>
      <c r="D259" s="30"/>
      <c r="E259" s="31"/>
      <c r="F259" s="32"/>
      <c r="G259" s="28"/>
      <c r="H259" s="28"/>
      <c r="J259" s="33"/>
      <c r="K259" s="27"/>
      <c r="L259" s="27"/>
      <c r="M259" s="27"/>
      <c r="N259" s="27"/>
      <c r="O259" s="27"/>
      <c r="P259" s="27"/>
      <c r="Q259" s="27"/>
      <c r="R259" s="27"/>
      <c r="S259" s="27"/>
      <c r="T259" s="27"/>
    </row>
    <row r="260" spans="1:20" x14ac:dyDescent="0.25">
      <c r="A260" s="28"/>
      <c r="B260" s="28"/>
      <c r="C260" s="29"/>
      <c r="D260" s="30"/>
      <c r="E260" s="31"/>
      <c r="F260" s="32"/>
      <c r="G260" s="28"/>
      <c r="H260" s="28"/>
      <c r="J260" s="33"/>
      <c r="K260" s="27"/>
      <c r="L260" s="27"/>
      <c r="M260" s="27"/>
      <c r="N260" s="27"/>
      <c r="O260" s="27"/>
      <c r="P260" s="27"/>
      <c r="Q260" s="27"/>
      <c r="R260" s="27"/>
      <c r="S260" s="27"/>
      <c r="T260" s="27"/>
    </row>
    <row r="261" spans="1:20" x14ac:dyDescent="0.25">
      <c r="A261" s="28"/>
      <c r="B261" s="28"/>
      <c r="C261" s="29"/>
      <c r="D261" s="30"/>
      <c r="E261" s="31"/>
      <c r="F261" s="32"/>
      <c r="G261" s="28"/>
      <c r="H261" s="28"/>
      <c r="J261" s="33"/>
      <c r="K261" s="27"/>
      <c r="L261" s="27"/>
      <c r="M261" s="27"/>
      <c r="N261" s="27"/>
      <c r="O261" s="27"/>
      <c r="P261" s="27"/>
      <c r="Q261" s="27"/>
      <c r="R261" s="27"/>
      <c r="S261" s="27"/>
      <c r="T261" s="27"/>
    </row>
    <row r="262" spans="1:20" x14ac:dyDescent="0.25">
      <c r="A262" s="28"/>
      <c r="B262" s="28"/>
      <c r="C262" s="29"/>
      <c r="D262" s="30"/>
      <c r="E262" s="31"/>
      <c r="F262" s="32"/>
      <c r="G262" s="28"/>
      <c r="H262" s="28"/>
      <c r="J262" s="33"/>
      <c r="K262" s="27"/>
      <c r="L262" s="27"/>
      <c r="M262" s="27"/>
      <c r="N262" s="27"/>
      <c r="O262" s="27"/>
      <c r="P262" s="27"/>
      <c r="Q262" s="27"/>
      <c r="R262" s="27"/>
      <c r="S262" s="27"/>
      <c r="T262" s="27"/>
    </row>
    <row r="263" spans="1:20" x14ac:dyDescent="0.25">
      <c r="A263" s="28"/>
      <c r="B263" s="28"/>
      <c r="C263" s="29"/>
      <c r="D263" s="30"/>
      <c r="E263" s="31"/>
      <c r="F263" s="32"/>
      <c r="G263" s="28"/>
      <c r="H263" s="28"/>
      <c r="J263" s="33"/>
      <c r="K263" s="27"/>
      <c r="L263" s="27"/>
      <c r="M263" s="27"/>
      <c r="N263" s="27"/>
      <c r="O263" s="27"/>
      <c r="P263" s="27"/>
      <c r="Q263" s="27"/>
      <c r="R263" s="27"/>
      <c r="S263" s="27"/>
      <c r="T263" s="27"/>
    </row>
    <row r="264" spans="1:20" x14ac:dyDescent="0.25">
      <c r="A264" s="28"/>
      <c r="B264" s="28"/>
      <c r="C264" s="29"/>
      <c r="D264" s="30"/>
      <c r="E264" s="31"/>
      <c r="F264" s="32"/>
      <c r="G264" s="28"/>
      <c r="H264" s="28"/>
      <c r="J264" s="33"/>
      <c r="K264" s="27"/>
      <c r="L264" s="27"/>
      <c r="M264" s="27"/>
      <c r="N264" s="27"/>
      <c r="O264" s="27"/>
      <c r="P264" s="27"/>
      <c r="Q264" s="27"/>
      <c r="R264" s="27"/>
      <c r="S264" s="27"/>
      <c r="T264" s="27"/>
    </row>
    <row r="265" spans="1:20" x14ac:dyDescent="0.25">
      <c r="A265" s="28"/>
      <c r="B265" s="28"/>
      <c r="C265" s="29"/>
      <c r="D265" s="30"/>
      <c r="E265" s="31"/>
      <c r="F265" s="32"/>
      <c r="G265" s="28"/>
      <c r="H265" s="28"/>
      <c r="J265" s="33"/>
      <c r="K265" s="27"/>
      <c r="L265" s="27"/>
      <c r="M265" s="27"/>
      <c r="N265" s="27"/>
      <c r="O265" s="27"/>
      <c r="P265" s="27"/>
      <c r="Q265" s="27"/>
      <c r="R265" s="27"/>
      <c r="S265" s="27"/>
      <c r="T265" s="27"/>
    </row>
    <row r="266" spans="1:20" x14ac:dyDescent="0.25">
      <c r="A266" s="28"/>
      <c r="B266" s="28"/>
      <c r="C266" s="29"/>
      <c r="D266" s="30"/>
      <c r="E266" s="31"/>
      <c r="F266" s="32"/>
      <c r="G266" s="28"/>
      <c r="H266" s="28"/>
      <c r="J266" s="33"/>
      <c r="K266" s="27"/>
      <c r="L266" s="27"/>
      <c r="M266" s="27"/>
      <c r="N266" s="27"/>
      <c r="O266" s="27"/>
      <c r="P266" s="27"/>
      <c r="Q266" s="27"/>
      <c r="R266" s="27"/>
      <c r="S266" s="27"/>
      <c r="T266" s="27"/>
    </row>
    <row r="267" spans="1:20" x14ac:dyDescent="0.25">
      <c r="A267" s="28"/>
      <c r="B267" s="28"/>
      <c r="C267" s="29"/>
      <c r="D267" s="30"/>
      <c r="E267" s="31"/>
      <c r="F267" s="32"/>
      <c r="G267" s="28"/>
      <c r="H267" s="28"/>
      <c r="J267" s="33"/>
      <c r="K267" s="27"/>
      <c r="L267" s="27"/>
      <c r="M267" s="27"/>
      <c r="N267" s="27"/>
      <c r="O267" s="27"/>
      <c r="P267" s="27"/>
      <c r="Q267" s="27"/>
      <c r="R267" s="27"/>
      <c r="S267" s="27"/>
      <c r="T267" s="27"/>
    </row>
    <row r="268" spans="1:20" x14ac:dyDescent="0.25">
      <c r="A268" s="28"/>
      <c r="B268" s="28"/>
      <c r="C268" s="29"/>
      <c r="D268" s="30"/>
      <c r="E268" s="31"/>
      <c r="F268" s="32"/>
      <c r="G268" s="28"/>
      <c r="H268" s="28"/>
      <c r="J268" s="33"/>
      <c r="K268" s="27"/>
      <c r="L268" s="27"/>
      <c r="M268" s="27"/>
      <c r="N268" s="27"/>
      <c r="O268" s="27"/>
      <c r="P268" s="27"/>
      <c r="Q268" s="27"/>
      <c r="R268" s="27"/>
      <c r="S268" s="27"/>
      <c r="T268" s="27"/>
    </row>
    <row r="269" spans="1:20" x14ac:dyDescent="0.25">
      <c r="A269" s="28"/>
      <c r="B269" s="28"/>
      <c r="C269" s="29"/>
      <c r="D269" s="30"/>
      <c r="E269" s="31"/>
      <c r="F269" s="32"/>
      <c r="G269" s="28"/>
      <c r="H269" s="28"/>
      <c r="J269" s="33"/>
      <c r="K269" s="27"/>
      <c r="L269" s="27"/>
      <c r="M269" s="27"/>
      <c r="N269" s="27"/>
      <c r="O269" s="27"/>
      <c r="P269" s="27"/>
      <c r="Q269" s="27"/>
      <c r="R269" s="27"/>
      <c r="S269" s="27"/>
      <c r="T269" s="27"/>
    </row>
    <row r="270" spans="1:20" x14ac:dyDescent="0.25">
      <c r="A270" s="28"/>
      <c r="B270" s="28"/>
      <c r="C270" s="29"/>
      <c r="D270" s="30"/>
      <c r="E270" s="31"/>
      <c r="F270" s="32"/>
      <c r="G270" s="28"/>
      <c r="H270" s="28"/>
      <c r="J270" s="33"/>
      <c r="K270" s="27"/>
      <c r="L270" s="27"/>
      <c r="M270" s="27"/>
      <c r="N270" s="27"/>
      <c r="O270" s="27"/>
      <c r="P270" s="27"/>
      <c r="Q270" s="27"/>
      <c r="R270" s="27"/>
      <c r="S270" s="27"/>
      <c r="T270" s="27"/>
    </row>
    <row r="271" spans="1:20" x14ac:dyDescent="0.25">
      <c r="A271" s="28"/>
      <c r="B271" s="28"/>
      <c r="C271" s="29"/>
      <c r="D271" s="30"/>
      <c r="E271" s="31"/>
      <c r="F271" s="32"/>
      <c r="G271" s="28"/>
      <c r="H271" s="28"/>
      <c r="J271" s="33"/>
      <c r="K271" s="27"/>
      <c r="L271" s="27"/>
      <c r="M271" s="27"/>
      <c r="N271" s="27"/>
      <c r="O271" s="27"/>
      <c r="P271" s="27"/>
      <c r="Q271" s="27"/>
      <c r="R271" s="27"/>
      <c r="S271" s="27"/>
      <c r="T271" s="27"/>
    </row>
    <row r="272" spans="1:20" x14ac:dyDescent="0.25">
      <c r="A272" s="28"/>
      <c r="B272" s="28"/>
      <c r="C272" s="29"/>
      <c r="D272" s="30"/>
      <c r="E272" s="31"/>
      <c r="F272" s="32"/>
      <c r="G272" s="28"/>
      <c r="H272" s="28"/>
      <c r="J272" s="33"/>
      <c r="K272" s="27"/>
      <c r="L272" s="27"/>
      <c r="M272" s="27"/>
      <c r="N272" s="27"/>
      <c r="O272" s="27"/>
      <c r="P272" s="27"/>
      <c r="Q272" s="27"/>
      <c r="R272" s="27"/>
      <c r="S272" s="27"/>
      <c r="T272" s="27"/>
    </row>
    <row r="273" spans="1:20" x14ac:dyDescent="0.25">
      <c r="A273" s="28"/>
      <c r="B273" s="28"/>
      <c r="C273" s="29"/>
      <c r="D273" s="30"/>
      <c r="E273" s="31"/>
      <c r="F273" s="32"/>
      <c r="G273" s="28"/>
      <c r="H273" s="28"/>
      <c r="J273" s="33"/>
      <c r="K273" s="27"/>
      <c r="L273" s="27"/>
      <c r="M273" s="27"/>
      <c r="N273" s="27"/>
      <c r="O273" s="27"/>
      <c r="P273" s="27"/>
      <c r="Q273" s="27"/>
      <c r="R273" s="27"/>
      <c r="S273" s="27"/>
      <c r="T273" s="27"/>
    </row>
    <row r="274" spans="1:20" x14ac:dyDescent="0.25">
      <c r="A274" s="28"/>
      <c r="B274" s="28"/>
      <c r="C274" s="29"/>
      <c r="D274" s="30"/>
      <c r="E274" s="31"/>
      <c r="F274" s="32"/>
      <c r="G274" s="28"/>
      <c r="H274" s="28"/>
      <c r="J274" s="33"/>
      <c r="K274" s="27"/>
      <c r="L274" s="27"/>
      <c r="M274" s="27"/>
      <c r="N274" s="27"/>
      <c r="O274" s="27"/>
      <c r="P274" s="27"/>
      <c r="Q274" s="27"/>
      <c r="R274" s="27"/>
      <c r="S274" s="27"/>
      <c r="T274" s="27"/>
    </row>
    <row r="275" spans="1:20" x14ac:dyDescent="0.25">
      <c r="A275" s="28"/>
      <c r="B275" s="28"/>
      <c r="C275" s="29"/>
      <c r="D275" s="30"/>
      <c r="E275" s="31"/>
      <c r="F275" s="32"/>
      <c r="G275" s="28"/>
      <c r="H275" s="28"/>
      <c r="J275" s="33"/>
      <c r="K275" s="27"/>
      <c r="L275" s="27"/>
      <c r="M275" s="27"/>
      <c r="N275" s="27"/>
      <c r="O275" s="27"/>
      <c r="P275" s="27"/>
      <c r="Q275" s="27"/>
      <c r="R275" s="27"/>
      <c r="S275" s="27"/>
      <c r="T275" s="27"/>
    </row>
    <row r="276" spans="1:20" x14ac:dyDescent="0.25">
      <c r="A276" s="28"/>
      <c r="B276" s="28"/>
      <c r="C276" s="29"/>
      <c r="D276" s="30"/>
      <c r="E276" s="31"/>
      <c r="F276" s="32"/>
      <c r="G276" s="28"/>
      <c r="H276" s="28"/>
      <c r="J276" s="33"/>
      <c r="K276" s="27"/>
      <c r="L276" s="27"/>
      <c r="M276" s="27"/>
      <c r="N276" s="27"/>
      <c r="O276" s="27"/>
      <c r="P276" s="27"/>
      <c r="Q276" s="27"/>
      <c r="R276" s="27"/>
      <c r="S276" s="27"/>
      <c r="T276" s="27"/>
    </row>
    <row r="277" spans="1:20" x14ac:dyDescent="0.25">
      <c r="A277" s="28"/>
      <c r="B277" s="28"/>
      <c r="C277" s="29"/>
      <c r="D277" s="30"/>
      <c r="E277" s="31"/>
      <c r="F277" s="32"/>
      <c r="G277" s="28"/>
      <c r="H277" s="28"/>
      <c r="J277" s="33"/>
      <c r="K277" s="27"/>
      <c r="L277" s="27"/>
      <c r="M277" s="27"/>
      <c r="N277" s="27"/>
      <c r="O277" s="27"/>
      <c r="P277" s="27"/>
      <c r="Q277" s="27"/>
      <c r="R277" s="27"/>
      <c r="S277" s="27"/>
      <c r="T277" s="27"/>
    </row>
    <row r="278" spans="1:20" x14ac:dyDescent="0.25">
      <c r="A278" s="28"/>
      <c r="B278" s="28"/>
      <c r="C278" s="29"/>
      <c r="D278" s="30"/>
      <c r="E278" s="31"/>
      <c r="F278" s="32"/>
      <c r="G278" s="28"/>
      <c r="H278" s="28"/>
      <c r="J278" s="33"/>
      <c r="K278" s="27"/>
      <c r="L278" s="27"/>
      <c r="M278" s="27"/>
      <c r="N278" s="27"/>
      <c r="O278" s="27"/>
      <c r="P278" s="27"/>
      <c r="Q278" s="27"/>
      <c r="R278" s="27"/>
      <c r="S278" s="27"/>
      <c r="T278" s="27"/>
    </row>
    <row r="279" spans="1:20" x14ac:dyDescent="0.25">
      <c r="A279" s="28"/>
      <c r="B279" s="28"/>
      <c r="C279" s="29"/>
      <c r="D279" s="30"/>
      <c r="E279" s="31"/>
      <c r="F279" s="32"/>
      <c r="G279" s="28"/>
      <c r="H279" s="28"/>
      <c r="J279" s="33"/>
      <c r="K279" s="27"/>
      <c r="L279" s="27"/>
      <c r="M279" s="27"/>
      <c r="N279" s="27"/>
      <c r="O279" s="27"/>
      <c r="P279" s="27"/>
      <c r="Q279" s="27"/>
      <c r="R279" s="27"/>
      <c r="S279" s="27"/>
      <c r="T279" s="27"/>
    </row>
    <row r="280" spans="1:20" x14ac:dyDescent="0.25">
      <c r="A280" s="28"/>
      <c r="B280" s="28"/>
      <c r="C280" s="29"/>
      <c r="D280" s="30"/>
      <c r="E280" s="31"/>
      <c r="F280" s="32"/>
      <c r="G280" s="28"/>
      <c r="H280" s="28"/>
      <c r="J280" s="33"/>
      <c r="K280" s="27"/>
      <c r="L280" s="27"/>
      <c r="M280" s="27"/>
      <c r="N280" s="27"/>
      <c r="O280" s="27"/>
      <c r="P280" s="27"/>
      <c r="Q280" s="27"/>
      <c r="R280" s="27"/>
      <c r="S280" s="27"/>
      <c r="T280" s="27"/>
    </row>
    <row r="281" spans="1:20" x14ac:dyDescent="0.25">
      <c r="A281" s="28"/>
      <c r="B281" s="28"/>
      <c r="C281" s="29"/>
      <c r="D281" s="30"/>
      <c r="E281" s="31"/>
      <c r="F281" s="32"/>
      <c r="G281" s="28"/>
      <c r="H281" s="28"/>
      <c r="J281" s="33"/>
      <c r="K281" s="27"/>
      <c r="L281" s="27"/>
      <c r="M281" s="27"/>
      <c r="N281" s="27"/>
      <c r="O281" s="27"/>
      <c r="P281" s="27"/>
      <c r="Q281" s="27"/>
      <c r="R281" s="27"/>
      <c r="S281" s="27"/>
      <c r="T281" s="27"/>
    </row>
    <row r="282" spans="1:20" x14ac:dyDescent="0.25">
      <c r="A282" s="28"/>
      <c r="B282" s="28"/>
      <c r="C282" s="29"/>
      <c r="D282" s="30"/>
      <c r="E282" s="31"/>
      <c r="F282" s="32"/>
      <c r="G282" s="28"/>
      <c r="H282" s="28"/>
      <c r="J282" s="33"/>
      <c r="K282" s="27"/>
      <c r="L282" s="27"/>
      <c r="M282" s="27"/>
      <c r="N282" s="27"/>
      <c r="O282" s="27"/>
      <c r="P282" s="27"/>
      <c r="Q282" s="27"/>
      <c r="R282" s="27"/>
      <c r="S282" s="27"/>
      <c r="T282" s="27"/>
    </row>
    <row r="283" spans="1:20" x14ac:dyDescent="0.25">
      <c r="A283" s="28"/>
      <c r="B283" s="28"/>
      <c r="C283" s="29"/>
      <c r="D283" s="30"/>
      <c r="E283" s="31"/>
      <c r="F283" s="32"/>
      <c r="G283" s="28"/>
      <c r="H283" s="28"/>
      <c r="J283" s="33"/>
      <c r="K283" s="27"/>
      <c r="L283" s="27"/>
      <c r="M283" s="27"/>
      <c r="N283" s="27"/>
      <c r="O283" s="27"/>
      <c r="P283" s="27"/>
      <c r="Q283" s="27"/>
      <c r="R283" s="27"/>
      <c r="S283" s="27"/>
      <c r="T283" s="27"/>
    </row>
    <row r="284" spans="1:20" x14ac:dyDescent="0.25">
      <c r="A284" s="28"/>
      <c r="B284" s="28"/>
      <c r="C284" s="29"/>
      <c r="D284" s="30"/>
      <c r="E284" s="31"/>
      <c r="F284" s="32"/>
      <c r="G284" s="28"/>
      <c r="H284" s="28"/>
      <c r="J284" s="33"/>
      <c r="K284" s="27"/>
      <c r="L284" s="27"/>
      <c r="M284" s="27"/>
      <c r="N284" s="27"/>
      <c r="O284" s="27"/>
      <c r="P284" s="27"/>
      <c r="Q284" s="27"/>
      <c r="R284" s="27"/>
      <c r="S284" s="27"/>
      <c r="T284" s="27"/>
    </row>
    <row r="285" spans="1:20" x14ac:dyDescent="0.25">
      <c r="A285" s="28"/>
      <c r="B285" s="28"/>
      <c r="C285" s="29"/>
      <c r="D285" s="30"/>
      <c r="E285" s="31"/>
      <c r="F285" s="32"/>
      <c r="G285" s="28"/>
      <c r="H285" s="28"/>
      <c r="J285" s="33"/>
      <c r="K285" s="27"/>
      <c r="L285" s="27"/>
      <c r="M285" s="27"/>
      <c r="N285" s="27"/>
      <c r="O285" s="27"/>
      <c r="P285" s="27"/>
      <c r="Q285" s="27"/>
      <c r="R285" s="27"/>
      <c r="S285" s="27"/>
      <c r="T285" s="27"/>
    </row>
    <row r="286" spans="1:20" x14ac:dyDescent="0.25">
      <c r="A286" s="28"/>
      <c r="B286" s="28"/>
      <c r="C286" s="29"/>
      <c r="D286" s="30"/>
      <c r="E286" s="31"/>
      <c r="F286" s="32"/>
      <c r="G286" s="28"/>
      <c r="H286" s="28"/>
      <c r="J286" s="33"/>
      <c r="K286" s="27"/>
      <c r="L286" s="27"/>
      <c r="M286" s="27"/>
      <c r="N286" s="27"/>
      <c r="O286" s="27"/>
      <c r="P286" s="27"/>
      <c r="Q286" s="27"/>
      <c r="R286" s="27"/>
      <c r="S286" s="27"/>
      <c r="T286" s="27"/>
    </row>
    <row r="287" spans="1:20" x14ac:dyDescent="0.25">
      <c r="A287" s="28"/>
      <c r="B287" s="28"/>
      <c r="C287" s="29"/>
      <c r="D287" s="30"/>
      <c r="E287" s="31"/>
      <c r="F287" s="32"/>
      <c r="G287" s="28"/>
      <c r="H287" s="28"/>
      <c r="J287" s="33"/>
      <c r="K287" s="27"/>
      <c r="L287" s="27"/>
      <c r="M287" s="27"/>
      <c r="N287" s="27"/>
      <c r="O287" s="27"/>
      <c r="P287" s="27"/>
      <c r="Q287" s="27"/>
      <c r="R287" s="27"/>
      <c r="S287" s="27"/>
      <c r="T287" s="27"/>
    </row>
    <row r="288" spans="1:20" x14ac:dyDescent="0.25">
      <c r="A288" s="28"/>
      <c r="B288" s="28"/>
      <c r="C288" s="29"/>
      <c r="D288" s="30"/>
      <c r="E288" s="31"/>
      <c r="F288" s="32"/>
      <c r="G288" s="28"/>
      <c r="H288" s="28"/>
      <c r="J288" s="33"/>
      <c r="K288" s="27"/>
      <c r="L288" s="27"/>
      <c r="M288" s="27"/>
      <c r="N288" s="27"/>
      <c r="O288" s="27"/>
      <c r="P288" s="27"/>
      <c r="Q288" s="27"/>
      <c r="R288" s="27"/>
      <c r="S288" s="27"/>
      <c r="T288" s="27"/>
    </row>
    <row r="289" spans="1:20" x14ac:dyDescent="0.25">
      <c r="A289" s="28"/>
      <c r="B289" s="28"/>
      <c r="C289" s="29"/>
      <c r="D289" s="30"/>
      <c r="E289" s="31"/>
      <c r="F289" s="32"/>
      <c r="G289" s="28"/>
      <c r="H289" s="28"/>
      <c r="J289" s="33"/>
      <c r="K289" s="27"/>
      <c r="L289" s="27"/>
      <c r="M289" s="27"/>
      <c r="N289" s="27"/>
      <c r="O289" s="27"/>
      <c r="P289" s="27"/>
      <c r="Q289" s="27"/>
      <c r="R289" s="27"/>
      <c r="S289" s="27"/>
      <c r="T289" s="27"/>
    </row>
    <row r="290" spans="1:20" x14ac:dyDescent="0.25">
      <c r="A290" s="28"/>
      <c r="B290" s="28"/>
      <c r="C290" s="29"/>
      <c r="D290" s="30"/>
      <c r="E290" s="31"/>
      <c r="F290" s="32"/>
      <c r="G290" s="28"/>
      <c r="H290" s="28"/>
      <c r="J290" s="33"/>
      <c r="K290" s="27"/>
      <c r="L290" s="27"/>
      <c r="M290" s="27"/>
      <c r="N290" s="27"/>
      <c r="O290" s="27"/>
      <c r="P290" s="27"/>
      <c r="Q290" s="27"/>
      <c r="R290" s="27"/>
      <c r="S290" s="27"/>
      <c r="T290" s="27"/>
    </row>
    <row r="291" spans="1:20" x14ac:dyDescent="0.25">
      <c r="A291" s="28"/>
      <c r="B291" s="28"/>
      <c r="C291" s="29"/>
      <c r="D291" s="30"/>
      <c r="E291" s="31"/>
      <c r="F291" s="32"/>
      <c r="G291" s="28"/>
      <c r="H291" s="28"/>
      <c r="J291" s="33"/>
      <c r="K291" s="27"/>
      <c r="L291" s="27"/>
      <c r="M291" s="27"/>
      <c r="N291" s="27"/>
      <c r="O291" s="27"/>
      <c r="P291" s="27"/>
      <c r="Q291" s="27"/>
      <c r="R291" s="27"/>
      <c r="S291" s="27"/>
      <c r="T291" s="27"/>
    </row>
    <row r="292" spans="1:20" x14ac:dyDescent="0.25">
      <c r="A292" s="28"/>
      <c r="B292" s="28"/>
      <c r="C292" s="29"/>
      <c r="D292" s="30"/>
      <c r="E292" s="31"/>
      <c r="F292" s="32"/>
      <c r="G292" s="28"/>
      <c r="H292" s="28"/>
      <c r="J292" s="33"/>
      <c r="K292" s="27"/>
      <c r="L292" s="27"/>
      <c r="M292" s="27"/>
      <c r="N292" s="27"/>
      <c r="O292" s="27"/>
      <c r="P292" s="27"/>
      <c r="Q292" s="27"/>
      <c r="R292" s="27"/>
      <c r="S292" s="27"/>
      <c r="T292" s="27"/>
    </row>
    <row r="293" spans="1:20" x14ac:dyDescent="0.25">
      <c r="A293" s="28"/>
      <c r="B293" s="28"/>
      <c r="C293" s="29"/>
      <c r="D293" s="30"/>
      <c r="E293" s="31"/>
      <c r="F293" s="32"/>
      <c r="G293" s="28"/>
      <c r="H293" s="28"/>
      <c r="J293" s="33"/>
      <c r="K293" s="27"/>
      <c r="L293" s="27"/>
      <c r="M293" s="27"/>
      <c r="N293" s="27"/>
      <c r="O293" s="27"/>
      <c r="P293" s="27"/>
      <c r="Q293" s="27"/>
      <c r="R293" s="27"/>
      <c r="S293" s="27"/>
      <c r="T293" s="27"/>
    </row>
    <row r="294" spans="1:20" x14ac:dyDescent="0.25">
      <c r="A294" s="28"/>
      <c r="B294" s="28"/>
      <c r="C294" s="29"/>
      <c r="D294" s="30"/>
      <c r="E294" s="31"/>
      <c r="F294" s="32"/>
      <c r="G294" s="28"/>
      <c r="H294" s="28"/>
      <c r="J294" s="33"/>
      <c r="K294" s="27"/>
      <c r="L294" s="27"/>
      <c r="M294" s="27"/>
      <c r="N294" s="27"/>
      <c r="O294" s="27"/>
      <c r="P294" s="27"/>
      <c r="Q294" s="27"/>
      <c r="R294" s="27"/>
      <c r="S294" s="27"/>
      <c r="T294" s="27"/>
    </row>
    <row r="295" spans="1:20" x14ac:dyDescent="0.25">
      <c r="A295" s="28"/>
      <c r="B295" s="28"/>
      <c r="C295" s="29"/>
      <c r="D295" s="30"/>
      <c r="E295" s="31"/>
      <c r="F295" s="32"/>
      <c r="G295" s="28"/>
      <c r="H295" s="28"/>
      <c r="J295" s="33"/>
      <c r="K295" s="27"/>
      <c r="L295" s="27"/>
      <c r="M295" s="27"/>
      <c r="N295" s="27"/>
      <c r="O295" s="27"/>
      <c r="P295" s="27"/>
      <c r="Q295" s="27"/>
      <c r="R295" s="27"/>
      <c r="S295" s="27"/>
      <c r="T295" s="27"/>
    </row>
    <row r="296" spans="1:20" x14ac:dyDescent="0.25">
      <c r="A296" s="28"/>
      <c r="B296" s="28"/>
      <c r="C296" s="29"/>
      <c r="D296" s="30"/>
      <c r="E296" s="31"/>
      <c r="F296" s="32"/>
      <c r="G296" s="28"/>
      <c r="H296" s="28"/>
      <c r="J296" s="33"/>
      <c r="K296" s="27"/>
      <c r="L296" s="27"/>
      <c r="M296" s="27"/>
      <c r="N296" s="27"/>
      <c r="O296" s="27"/>
      <c r="P296" s="27"/>
      <c r="Q296" s="27"/>
      <c r="R296" s="27"/>
      <c r="S296" s="27"/>
      <c r="T296" s="27"/>
    </row>
    <row r="297" spans="1:20" x14ac:dyDescent="0.25">
      <c r="A297" s="28"/>
      <c r="B297" s="28"/>
      <c r="C297" s="29"/>
      <c r="D297" s="30"/>
      <c r="E297" s="31"/>
      <c r="F297" s="32"/>
      <c r="G297" s="28"/>
      <c r="H297" s="28"/>
      <c r="J297" s="33"/>
      <c r="K297" s="27"/>
      <c r="L297" s="27"/>
      <c r="M297" s="27"/>
      <c r="N297" s="27"/>
      <c r="O297" s="27"/>
      <c r="P297" s="27"/>
      <c r="Q297" s="27"/>
      <c r="R297" s="27"/>
      <c r="S297" s="27"/>
      <c r="T297" s="27"/>
    </row>
    <row r="298" spans="1:20" x14ac:dyDescent="0.25">
      <c r="A298" s="28"/>
      <c r="B298" s="28"/>
      <c r="C298" s="29"/>
      <c r="D298" s="30"/>
      <c r="E298" s="31"/>
      <c r="F298" s="32"/>
      <c r="G298" s="28"/>
      <c r="H298" s="28"/>
      <c r="J298" s="33"/>
      <c r="K298" s="27"/>
      <c r="L298" s="27"/>
      <c r="M298" s="27"/>
      <c r="N298" s="27"/>
      <c r="O298" s="27"/>
      <c r="P298" s="27"/>
      <c r="Q298" s="27"/>
      <c r="R298" s="27"/>
      <c r="S298" s="27"/>
      <c r="T298" s="27"/>
    </row>
    <row r="299" spans="1:20" x14ac:dyDescent="0.25">
      <c r="A299" s="28"/>
      <c r="B299" s="28"/>
      <c r="C299" s="29"/>
      <c r="D299" s="30"/>
      <c r="E299" s="31"/>
      <c r="F299" s="32"/>
      <c r="G299" s="28"/>
      <c r="H299" s="28"/>
      <c r="J299" s="33"/>
      <c r="K299" s="27"/>
      <c r="L299" s="27"/>
      <c r="M299" s="27"/>
      <c r="N299" s="27"/>
      <c r="O299" s="27"/>
      <c r="P299" s="27"/>
      <c r="Q299" s="27"/>
      <c r="R299" s="27"/>
      <c r="S299" s="27"/>
      <c r="T299" s="27"/>
    </row>
    <row r="300" spans="1:20" x14ac:dyDescent="0.25">
      <c r="A300" s="28"/>
      <c r="B300" s="28"/>
      <c r="C300" s="29"/>
      <c r="D300" s="30"/>
      <c r="E300" s="31"/>
      <c r="F300" s="32"/>
      <c r="G300" s="28"/>
      <c r="H300" s="28"/>
      <c r="J300" s="33"/>
      <c r="K300" s="27"/>
      <c r="L300" s="27"/>
      <c r="M300" s="27"/>
      <c r="N300" s="27"/>
      <c r="O300" s="27"/>
      <c r="P300" s="27"/>
      <c r="Q300" s="27"/>
      <c r="R300" s="27"/>
      <c r="S300" s="27"/>
      <c r="T300" s="27"/>
    </row>
    <row r="301" spans="1:20" x14ac:dyDescent="0.25">
      <c r="A301" s="28"/>
      <c r="B301" s="28"/>
      <c r="C301" s="29"/>
      <c r="D301" s="30"/>
      <c r="E301" s="31"/>
      <c r="F301" s="32"/>
      <c r="G301" s="28"/>
      <c r="H301" s="28"/>
      <c r="J301" s="33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x14ac:dyDescent="0.25">
      <c r="A302" s="28"/>
      <c r="B302" s="28"/>
      <c r="C302" s="29"/>
      <c r="D302" s="30"/>
      <c r="E302" s="31"/>
      <c r="F302" s="32"/>
      <c r="G302" s="28"/>
      <c r="H302" s="28"/>
      <c r="J302" s="33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 spans="1:20" x14ac:dyDescent="0.25">
      <c r="A303" s="28"/>
      <c r="B303" s="28"/>
      <c r="C303" s="29"/>
      <c r="D303" s="30"/>
      <c r="E303" s="31"/>
      <c r="F303" s="32"/>
      <c r="G303" s="28"/>
      <c r="H303" s="28"/>
      <c r="J303" s="33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 spans="1:20" x14ac:dyDescent="0.25">
      <c r="A304" s="28"/>
      <c r="B304" s="28"/>
      <c r="C304" s="29"/>
      <c r="D304" s="30"/>
      <c r="E304" s="31"/>
      <c r="F304" s="32"/>
      <c r="G304" s="28"/>
      <c r="H304" s="28"/>
      <c r="J304" s="33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 spans="1:20" x14ac:dyDescent="0.25">
      <c r="A305" s="28"/>
      <c r="B305" s="28"/>
      <c r="C305" s="29"/>
      <c r="D305" s="30"/>
      <c r="E305" s="31"/>
      <c r="F305" s="32"/>
      <c r="G305" s="28"/>
      <c r="H305" s="28"/>
      <c r="J305" s="33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 spans="1:20" x14ac:dyDescent="0.25">
      <c r="A306" s="28"/>
      <c r="B306" s="28"/>
      <c r="C306" s="29"/>
      <c r="D306" s="30"/>
      <c r="E306" s="31"/>
      <c r="F306" s="32"/>
      <c r="G306" s="28"/>
      <c r="H306" s="28"/>
      <c r="J306" s="33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 spans="1:20" x14ac:dyDescent="0.25">
      <c r="A307" s="28"/>
      <c r="B307" s="28"/>
      <c r="C307" s="29"/>
      <c r="D307" s="30"/>
      <c r="E307" s="31"/>
      <c r="F307" s="32"/>
      <c r="G307" s="28"/>
      <c r="H307" s="28"/>
      <c r="J307" s="33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r="308" spans="1:20" x14ac:dyDescent="0.25">
      <c r="A308" s="28"/>
      <c r="B308" s="28"/>
      <c r="C308" s="29"/>
      <c r="D308" s="30"/>
      <c r="E308" s="31"/>
      <c r="F308" s="32"/>
      <c r="G308" s="28"/>
      <c r="H308" s="28"/>
      <c r="J308" s="33"/>
      <c r="K308" s="27"/>
      <c r="L308" s="27"/>
      <c r="M308" s="27"/>
      <c r="N308" s="27"/>
      <c r="O308" s="27"/>
      <c r="P308" s="27"/>
      <c r="Q308" s="27"/>
      <c r="R308" s="27"/>
      <c r="S308" s="27"/>
      <c r="T308" s="27"/>
    </row>
    <row r="309" spans="1:20" x14ac:dyDescent="0.25">
      <c r="A309" s="28"/>
      <c r="B309" s="28"/>
      <c r="C309" s="29"/>
      <c r="D309" s="30"/>
      <c r="E309" s="31"/>
      <c r="F309" s="32"/>
      <c r="G309" s="28"/>
      <c r="H309" s="28"/>
      <c r="J309" s="33"/>
      <c r="K309" s="27"/>
      <c r="L309" s="27"/>
      <c r="M309" s="27"/>
      <c r="N309" s="27"/>
      <c r="O309" s="27"/>
      <c r="P309" s="27"/>
      <c r="Q309" s="27"/>
      <c r="R309" s="27"/>
      <c r="S309" s="27"/>
      <c r="T309" s="27"/>
    </row>
  </sheetData>
  <sheetProtection sheet="1" objects="1" scenarios="1"/>
  <mergeCells count="9">
    <mergeCell ref="J8:L9"/>
    <mergeCell ref="E1:I1"/>
    <mergeCell ref="A4:B4"/>
    <mergeCell ref="A5:B5"/>
    <mergeCell ref="A6:B6"/>
    <mergeCell ref="A3:B3"/>
    <mergeCell ref="A2:B2"/>
    <mergeCell ref="C2:D2"/>
    <mergeCell ref="A1:D1"/>
  </mergeCells>
  <conditionalFormatting sqref="G218:G1048576 F9:F216">
    <cfRule type="cellIs" dxfId="28" priority="3" operator="equal">
      <formula>"Hors service"</formula>
    </cfRule>
    <cfRule type="cellIs" dxfId="27" priority="4" operator="equal">
      <formula>"En réparation"</formula>
    </cfRule>
    <cfRule type="cellIs" dxfId="26" priority="5" operator="equal">
      <formula>"En service"</formula>
    </cfRule>
  </conditionalFormatting>
  <conditionalFormatting sqref="I9:I216">
    <cfRule type="expression" dxfId="25" priority="2">
      <formula>AND($I9&lt;&gt;"",$I9&gt;5)</formula>
    </cfRule>
  </conditionalFormatting>
  <conditionalFormatting sqref="C5">
    <cfRule type="cellIs" dxfId="24" priority="1" operator="greaterThan">
      <formula>5</formula>
    </cfRule>
  </conditionalFormatting>
  <dataValidations count="2">
    <dataValidation type="list" allowBlank="1" showInputMessage="1" showErrorMessage="1" sqref="G218:G1048576">
      <formula1>#REF!</formula1>
    </dataValidation>
    <dataValidation type="date" allowBlank="1" showInputMessage="1" showErrorMessage="1" sqref="F218:F1048576 E9:E216">
      <formula1>1</formula1>
      <formula2>2921942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Liste!$A$2:$A$7</xm:f>
          </x14:formula1>
          <xm:sqref>B9:B216</xm:sqref>
        </x14:dataValidation>
        <x14:dataValidation type="list" allowBlank="1" showInputMessage="1" showErrorMessage="1">
          <x14:formula1>
            <xm:f>Liste!$C$2:$C$5</xm:f>
          </x14:formula1>
          <xm:sqref>F9:F216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workbookViewId="0">
      <selection activeCell="E25" sqref="E25"/>
    </sheetView>
  </sheetViews>
  <sheetFormatPr baseColWidth="10" defaultRowHeight="15" x14ac:dyDescent="0.25"/>
  <cols>
    <col min="1" max="1" width="19.7109375" bestFit="1" customWidth="1"/>
    <col min="2" max="2" width="21" customWidth="1"/>
    <col min="3" max="3" width="24.28515625" bestFit="1" customWidth="1"/>
    <col min="5" max="5" width="22.140625" bestFit="1" customWidth="1"/>
    <col min="6" max="6" width="13.140625" bestFit="1" customWidth="1"/>
    <col min="7" max="7" width="28.28515625" customWidth="1"/>
  </cols>
  <sheetData>
    <row r="1" spans="1:7" ht="57" customHeight="1" x14ac:dyDescent="0.25">
      <c r="A1" s="62" t="s">
        <v>44</v>
      </c>
      <c r="B1" s="62"/>
      <c r="C1" s="62"/>
      <c r="D1" s="62"/>
      <c r="E1" s="62"/>
    </row>
    <row r="2" spans="1:7" ht="14.25" customHeight="1" x14ac:dyDescent="0.25">
      <c r="A2" s="47"/>
      <c r="B2" s="47"/>
      <c r="C2" s="47"/>
      <c r="D2" s="47"/>
      <c r="E2" s="47"/>
    </row>
    <row r="4" spans="1:7" ht="42" customHeight="1" x14ac:dyDescent="0.25"/>
    <row r="7" spans="1:7" x14ac:dyDescent="0.25">
      <c r="A7" s="39" t="s">
        <v>24</v>
      </c>
      <c r="B7" s="39" t="s">
        <v>29</v>
      </c>
      <c r="C7" s="39" t="s">
        <v>22</v>
      </c>
      <c r="D7" s="39" t="s">
        <v>25</v>
      </c>
      <c r="E7" s="39" t="s">
        <v>34</v>
      </c>
      <c r="F7" s="39" t="s">
        <v>35</v>
      </c>
      <c r="G7" s="40" t="s">
        <v>30</v>
      </c>
    </row>
    <row r="8" spans="1:7" x14ac:dyDescent="0.25">
      <c r="A8" t="str">
        <f>'Etat de parc ESMS'!$C$3</f>
        <v>xxxxxx</v>
      </c>
      <c r="B8" t="str">
        <f>'Etat de parc ESMS'!$E$3</f>
        <v>xxxxxx</v>
      </c>
      <c r="C8" t="s">
        <v>4</v>
      </c>
      <c r="F8" s="44">
        <f>Tableau3[[#This Row],[PRIX UNITAIRE TTC]]*Tableau3[[#This Row],[NBRE]]</f>
        <v>0</v>
      </c>
    </row>
    <row r="9" spans="1:7" x14ac:dyDescent="0.25">
      <c r="A9" t="str">
        <f>'Etat de parc ESMS'!$C$3</f>
        <v>xxxxxx</v>
      </c>
      <c r="B9" t="str">
        <f>'Etat de parc ESMS'!$E$3</f>
        <v>xxxxxx</v>
      </c>
      <c r="C9" t="s">
        <v>36</v>
      </c>
      <c r="F9" s="44">
        <f>Tableau3[[#This Row],[PRIX UNITAIRE TTC]]*Tableau3[[#This Row],[NBRE]]</f>
        <v>0</v>
      </c>
    </row>
    <row r="10" spans="1:7" x14ac:dyDescent="0.25">
      <c r="A10" t="str">
        <f>'Etat de parc ESMS'!$C$3</f>
        <v>xxxxxx</v>
      </c>
      <c r="B10" t="str">
        <f>'Etat de parc ESMS'!$E$3</f>
        <v>xxxxxx</v>
      </c>
      <c r="C10" t="s">
        <v>27</v>
      </c>
      <c r="F10" s="44">
        <f>Tableau3[[#This Row],[PRIX UNITAIRE TTC]]*Tableau3[[#This Row],[NBRE]]</f>
        <v>0</v>
      </c>
    </row>
    <row r="11" spans="1:7" x14ac:dyDescent="0.25">
      <c r="A11" t="str">
        <f>'Etat de parc ESMS'!$C$3</f>
        <v>xxxxxx</v>
      </c>
      <c r="B11" t="str">
        <f>'Etat de parc ESMS'!$E$3</f>
        <v>xxxxxx</v>
      </c>
      <c r="C11" t="s">
        <v>28</v>
      </c>
      <c r="F11" s="44">
        <f>Tableau3[[#This Row],[PRIX UNITAIRE TTC]]*Tableau3[[#This Row],[NBRE]]</f>
        <v>0</v>
      </c>
    </row>
    <row r="12" spans="1:7" x14ac:dyDescent="0.25">
      <c r="A12" t="str">
        <f>'Etat de parc ESMS'!$C$3</f>
        <v>xxxxxx</v>
      </c>
      <c r="B12" t="str">
        <f>'Etat de parc ESMS'!$E$3</f>
        <v>xxxxxx</v>
      </c>
      <c r="C12" t="s">
        <v>38</v>
      </c>
      <c r="F12" s="44">
        <f>Tableau3[[#This Row],[PRIX UNITAIRE TTC]]*Tableau3[[#This Row],[NBRE]]</f>
        <v>0</v>
      </c>
    </row>
    <row r="13" spans="1:7" x14ac:dyDescent="0.25">
      <c r="A13" t="str">
        <f>'Etat de parc ESMS'!$C$3</f>
        <v>xxxxxx</v>
      </c>
      <c r="B13" t="str">
        <f>'Etat de parc ESMS'!$E$3</f>
        <v>xxxxxx</v>
      </c>
      <c r="C13" t="s">
        <v>37</v>
      </c>
      <c r="F13" s="44">
        <f>Tableau3[[#This Row],[PRIX UNITAIRE TTC]]*Tableau3[[#This Row],[NBRE]]</f>
        <v>0</v>
      </c>
    </row>
    <row r="14" spans="1:7" x14ac:dyDescent="0.25">
      <c r="A14" t="s">
        <v>39</v>
      </c>
      <c r="F14" s="44">
        <f>SUM(Tableau3[PRIX TTC])</f>
        <v>0</v>
      </c>
    </row>
    <row r="16" spans="1:7" ht="55.5" customHeight="1" x14ac:dyDescent="0.25">
      <c r="A16" s="62" t="s">
        <v>49</v>
      </c>
      <c r="B16" s="62"/>
      <c r="C16" s="62"/>
      <c r="D16" s="62"/>
      <c r="E16" s="62"/>
    </row>
    <row r="200" spans="1:2" x14ac:dyDescent="0.25">
      <c r="A200" s="41"/>
      <c r="B200" s="41"/>
    </row>
  </sheetData>
  <sheetProtection sheet="1" objects="1" scenarios="1"/>
  <mergeCells count="2">
    <mergeCell ref="A16:E16"/>
    <mergeCell ref="A1:E1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Liste!$E$2:$E$4</xm:f>
          </x14:formula1>
          <xm:sqref>G8:G13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</vt:lpstr>
      <vt:lpstr>Etat de parc ESMS</vt:lpstr>
      <vt:lpstr>Demande de matériel ESMS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julien.de-joybert</dc:creator>
  <cp:lastModifiedBy>julien.de-joybert
</cp:lastModifiedBy>
  <dcterms:created xsi:type="dcterms:W3CDTF">2024-02-13T14:59:54Z</dcterms:created>
  <dcterms:modified xsi:type="dcterms:W3CDTF">2024-02-16T13:25:21Z</dcterms:modified>
</cp:coreProperties>
</file>