
<file path=[Content_Types].xml><?xml version="1.0" encoding="utf-8"?>
<Types xmlns="http://schemas.openxmlformats.org/package/2006/content-types">
  <Default Extension="bin" ContentType="application/vnd.openxmlformats-officedocument.spreadsheetml.printerSettings"/>
  <Default Extension="emf" ContentType="image/x-em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928"/>
  <workbookPr showInkAnnotation="0" defaultThemeVersion="124226"/>
  <mc:AlternateContent xmlns:mc="http://schemas.openxmlformats.org/markup-compatibility/2006">
    <mc:Choice Requires="x15">
      <x15ac:absPath xmlns:x15ac="http://schemas.microsoft.com/office/spreadsheetml/2010/11/ac" url="C:\Users\Marina.mazzonetto\Desktop\"/>
    </mc:Choice>
  </mc:AlternateContent>
  <xr:revisionPtr revIDLastSave="0" documentId="13_ncr:1_{989255F1-2991-44B5-91D5-BC69E35F04AA}" xr6:coauthVersionLast="47" xr6:coauthVersionMax="47" xr10:uidLastSave="{00000000-0000-0000-0000-000000000000}"/>
  <bookViews>
    <workbookView xWindow="-120" yWindow="-120" windowWidth="29040" windowHeight="15840" xr2:uid="{00000000-000D-0000-FFFF-FFFF00000000}"/>
  </bookViews>
  <sheets>
    <sheet name="Feuil1" sheetId="1" r:id="rId1"/>
    <sheet name="Feuil2" sheetId="2" r:id="rId2"/>
    <sheet name="Feuil3" sheetId="3" r:id="rId3"/>
  </sheets>
  <definedNames>
    <definedName name="_xlnm.Print_Area" localSheetId="0">Feuil1!$A$1:$E$28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25" i="1" l="1"/>
  <c r="E20" i="1"/>
  <c r="E12" i="1" l="1"/>
  <c r="E8" i="1"/>
</calcChain>
</file>

<file path=xl/sharedStrings.xml><?xml version="1.0" encoding="utf-8"?>
<sst xmlns="http://schemas.openxmlformats.org/spreadsheetml/2006/main" count="37" uniqueCount="37">
  <si>
    <t>THEMES</t>
  </si>
  <si>
    <t>CRITERES</t>
  </si>
  <si>
    <t xml:space="preserve">SOUS-TOTAL: </t>
  </si>
  <si>
    <t>TOTAL</t>
  </si>
  <si>
    <t>Rang de classement</t>
  </si>
  <si>
    <t>pour la création d'un dispositif de répit partagé reposant sur 30 places d’Etablissement d’Accueil Médicalisé (EAM) et sur 30 places d’Etablissement d’Hébergement pour Personnes Agées Dépendantes (EHPAD)</t>
  </si>
  <si>
    <t>2.2 Implantation du dispositif et périmètre d'intervention</t>
  </si>
  <si>
    <t>Au sud du département, à proximité des offres de service de soins.
Ouverture du dispositif au public hors département.</t>
  </si>
  <si>
    <t>Information transmise sur les solutions de transport disponibles</t>
  </si>
  <si>
    <t>Présentation des modalités d'association des aidants au projet d'accueil 
Possibilité d'accueil de l'aidant sur le même site.</t>
  </si>
  <si>
    <t>3.3 Participation et soutien de la famille et de l'entourage dans l'accompagnement mis en place</t>
  </si>
  <si>
    <t>3.5 Gestion des risques spécifiques à la population accueillie et protocoles envisagés (notamment comportements problèmes)</t>
  </si>
  <si>
    <t>3.7 Gestion des transports</t>
  </si>
  <si>
    <t>1.1 Expérience du candidat dans la gestion de structures médico-sociales, connaissance et expérience dans l'accompagnement des personnes âgées et adultes en situation de handicap</t>
  </si>
  <si>
    <t>1.3 Pertinence du calendrier de préparation de l'ouverture de la structure et conformité au délai réglementaire de mise en œuvre</t>
  </si>
  <si>
    <t>Barème cotation</t>
  </si>
  <si>
    <t>2.4  Modalités d'organisation, de coordination et de dispensation des soins garantissant la mise en œuvre du projet de soins</t>
  </si>
  <si>
    <t>2.5 Elaboration et mise en œuvre des projets personnalisés d'accompagnement conformes aux recommandations de bonnes pratiques professionnelles: évaluation, réévaluation, co-construction avec l'usager et la famille, interventions mises en œuvre à partir des évaluations</t>
  </si>
  <si>
    <t>2.6 Garantie des droits des usagers, modalités de mise en place des outils de la loi 2002-2 et démarche d'amélioration continue de la qualité</t>
  </si>
  <si>
    <t>COEFF. POND.</t>
  </si>
  <si>
    <t>COTATION
(de 1 à 5/5)</t>
  </si>
  <si>
    <t>2. Modalités d'accompagnement médico-social proposé (100 points)</t>
  </si>
  <si>
    <t>3.2 Composition et coordination des équipes pluridisplinaires de l'EHPAD et de l'EAM (qualification, organigramme, planning, fiches de poste, mutualisations EAM/EHPAD, etc.)</t>
  </si>
  <si>
    <t>TOTAL (sur 200)</t>
  </si>
  <si>
    <r>
      <t>ANNEXE 2</t>
    </r>
    <r>
      <rPr>
        <b/>
        <sz val="10"/>
        <color theme="1"/>
        <rFont val="Calibri"/>
        <family val="2"/>
        <scheme val="minor"/>
      </rPr>
      <t> : CRITERES DE SELECTION ET MODALITES D'EVALUATION DES PROJETS
Appel à projet n°2025-32-PA/PH-01 de la compétence conjointe de l'ARS Occitanie et du Conseil Départemental du Gers</t>
    </r>
  </si>
  <si>
    <t>1. Capacité à faire et expérience du candidat (35 points)</t>
  </si>
  <si>
    <t>3. Moyens matériels, humains et financiers (65 points)</t>
  </si>
  <si>
    <t>2.1 Publics accueillis : adaptation du projet d'établissement aux spécicités et à l'hétérogénéité des personnes accompagnées (PA/PH toutes déficiences)</t>
  </si>
  <si>
    <t>3.3 Ressources humaines : adéquation des compétences avec le projet global et le public accompagné, plan de formation continue, analyse des pratiques.</t>
  </si>
  <si>
    <t>2.2 Modalités d'admission : critères de priorisation, orientation CDAPH préalable, planification et organisation des temps d'accueil dans une logique de continuité du parcours, etc. / Modalités de sortie</t>
  </si>
  <si>
    <t xml:space="preserve">3.1 Modalités de fonctionnement : calendrier d'ouverture, localisation, modalités de transports, etc. </t>
  </si>
  <si>
    <t>2.7 Place de la famille et de l'entourage dans l'accompagnement</t>
  </si>
  <si>
    <t xml:space="preserve">0 = non respect des critères du cahier des charges/ hors sujet ;
1 = insatisfaisant ;
2 = peu satisfaisant, à retravailler avant la mise en œuvre ;
3 = satisfaisant ;
4 = bien ;
5 = excellent, parfaitement conforme aux attendus </t>
  </si>
  <si>
    <t xml:space="preserve">2.3 Modalités d'accompagnement : nature des activités/prestations d'accompagnement et de soins proposées pour chacune des structures, dans le cadre spécifique de l'accueil temporaire et dans le respect des recommandations de bonnes pratiques professionnelles  </t>
  </si>
  <si>
    <t>1.2 Connaissance du territoire et de ses ressources, coopérations et partenariats envisagés. Connaissance des besoins des aidants dans un projet global de résidence aidants / aidés</t>
  </si>
  <si>
    <t xml:space="preserve">3.4  Adéquation du projet architectural : cohérence des locaux et des aménagements avec les spécificités de fonctionnement pour chaque  population accueillie PA/PH.
Prise en compte du réchauffement climatique dans le traitement du bâti </t>
  </si>
  <si>
    <t>3.5 Capacité financière de mise en œuvre du projet, viabilité et cohérence des éléments financiers, clarté et précisions sur l'ensemble des charges intégrées, coût d'investissement et plan de financement de l'opération, coût de fonctionnement et incidence des mutualisations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</si>
</sst>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2"/>
      <color theme="1"/>
      <name val="Calibri"/>
      <family val="2"/>
      <scheme val="minor"/>
    </font>
    <font>
      <b/>
      <sz val="10"/>
      <color theme="1"/>
      <name val="Calibri"/>
      <family val="2"/>
      <scheme val="minor"/>
    </font>
    <font>
      <b/>
      <sz val="10"/>
      <name val="Calibri"/>
      <family val="2"/>
      <scheme val="minor"/>
    </font>
    <font>
      <sz val="10"/>
      <name val="Calibri"/>
      <family val="2"/>
      <scheme val="minor"/>
    </font>
    <font>
      <b/>
      <u/>
      <sz val="10"/>
      <color theme="1"/>
      <name val="Calibri"/>
      <family val="2"/>
      <scheme val="minor"/>
    </font>
    <font>
      <sz val="11"/>
      <name val="Calibri"/>
      <family val="2"/>
      <scheme val="minor"/>
    </font>
    <font>
      <sz val="10"/>
      <color theme="1"/>
      <name val="Calibri"/>
      <family val="2"/>
      <scheme val="minor"/>
    </font>
  </fonts>
  <fills count="9">
    <fill>
      <patternFill patternType="none"/>
    </fill>
    <fill>
      <patternFill patternType="gray125"/>
    </fill>
    <fill>
      <patternFill patternType="solid">
        <fgColor rgb="FF95B3D7"/>
        <bgColor indexed="64"/>
      </patternFill>
    </fill>
    <fill>
      <patternFill patternType="solid">
        <fgColor rgb="FFB8CCE4"/>
        <bgColor indexed="64"/>
      </patternFill>
    </fill>
    <fill>
      <patternFill patternType="solid">
        <fgColor rgb="FFFFFFFF"/>
        <bgColor indexed="64"/>
      </patternFill>
    </fill>
    <fill>
      <patternFill patternType="solid">
        <fgColor rgb="FF366092"/>
        <bgColor indexed="64"/>
      </patternFill>
    </fill>
    <fill>
      <patternFill patternType="solid">
        <fgColor rgb="FFEEECE1"/>
        <bgColor indexed="64"/>
      </patternFill>
    </fill>
    <fill>
      <patternFill patternType="solid">
        <fgColor theme="6" tint="0.79998168889431442"/>
        <bgColor indexed="64"/>
      </patternFill>
    </fill>
    <fill>
      <patternFill patternType="solid">
        <fgColor theme="0"/>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style="thin">
        <color indexed="64"/>
      </left>
      <right/>
      <top/>
      <bottom style="thin">
        <color indexed="64"/>
      </bottom>
      <diagonal/>
    </border>
  </borders>
  <cellStyleXfs count="1">
    <xf numFmtId="0" fontId="0" fillId="0" borderId="0"/>
  </cellStyleXfs>
  <cellXfs count="44">
    <xf numFmtId="0" fontId="0" fillId="0" borderId="0" xfId="0"/>
    <xf numFmtId="0" fontId="1" fillId="2" borderId="1" xfId="0" applyFont="1" applyFill="1" applyBorder="1" applyAlignment="1">
      <alignment horizontal="center" vertical="center" wrapText="1"/>
    </xf>
    <xf numFmtId="0" fontId="4" fillId="4" borderId="1" xfId="0" applyFont="1" applyFill="1" applyBorder="1" applyAlignment="1">
      <alignment horizontal="justify" vertical="center" wrapText="1"/>
    </xf>
    <xf numFmtId="0" fontId="4" fillId="4" borderId="1" xfId="0" applyFont="1" applyFill="1" applyBorder="1" applyAlignment="1">
      <alignment horizontal="center" vertical="center" wrapText="1"/>
    </xf>
    <xf numFmtId="0" fontId="4" fillId="4" borderId="1" xfId="0" applyFont="1" applyFill="1" applyBorder="1" applyAlignment="1">
      <alignment vertical="center"/>
    </xf>
    <xf numFmtId="0" fontId="4" fillId="0" borderId="1" xfId="0" applyFont="1" applyBorder="1" applyAlignment="1">
      <alignment horizontal="justify" vertical="center" wrapText="1"/>
    </xf>
    <xf numFmtId="0" fontId="4" fillId="4" borderId="1" xfId="0" applyFont="1" applyFill="1" applyBorder="1" applyAlignment="1">
      <alignment horizontal="center" vertical="center"/>
    </xf>
    <xf numFmtId="0" fontId="6" fillId="0" borderId="0" xfId="0" applyFont="1"/>
    <xf numFmtId="0" fontId="3" fillId="6" borderId="1" xfId="0" applyFont="1" applyFill="1" applyBorder="1" applyAlignment="1">
      <alignment vertical="center" wrapText="1"/>
    </xf>
    <xf numFmtId="0" fontId="2" fillId="2" borderId="1" xfId="0" applyFont="1" applyFill="1" applyBorder="1" applyAlignment="1">
      <alignment horizontal="center" vertical="center" wrapText="1"/>
    </xf>
    <xf numFmtId="0" fontId="7" fillId="0" borderId="1" xfId="0" applyFont="1" applyBorder="1" applyAlignment="1">
      <alignment wrapText="1"/>
    </xf>
    <xf numFmtId="0" fontId="7" fillId="0" borderId="1" xfId="0" applyFont="1" applyBorder="1"/>
    <xf numFmtId="0" fontId="4" fillId="8" borderId="1" xfId="0" applyFont="1" applyFill="1" applyBorder="1" applyAlignment="1">
      <alignment horizontal="justify" vertical="center" wrapText="1"/>
    </xf>
    <xf numFmtId="0" fontId="4" fillId="8"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3" fillId="7" borderId="2" xfId="0" applyFont="1" applyFill="1" applyBorder="1" applyAlignment="1">
      <alignment vertical="center"/>
    </xf>
    <xf numFmtId="0" fontId="7" fillId="0" borderId="8" xfId="0" applyFont="1" applyBorder="1" applyAlignment="1">
      <alignment vertical="center"/>
    </xf>
    <xf numFmtId="0" fontId="3" fillId="7" borderId="1" xfId="0" applyFont="1" applyFill="1" applyBorder="1" applyAlignment="1">
      <alignment horizontal="center" vertical="center"/>
    </xf>
    <xf numFmtId="0" fontId="3" fillId="5" borderId="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6" xfId="0" applyFont="1" applyFill="1" applyBorder="1" applyAlignment="1">
      <alignment horizontal="center" vertical="center" wrapText="1"/>
    </xf>
    <xf numFmtId="0" fontId="2" fillId="2" borderId="2" xfId="0" applyFont="1" applyFill="1" applyBorder="1" applyAlignment="1">
      <alignment horizontal="center" vertical="center" wrapText="1"/>
    </xf>
    <xf numFmtId="0" fontId="3" fillId="3" borderId="7" xfId="0" applyFont="1" applyFill="1" applyBorder="1" applyAlignment="1">
      <alignment horizontal="center" vertical="center" wrapText="1"/>
    </xf>
    <xf numFmtId="0" fontId="3" fillId="3" borderId="6" xfId="0" applyFont="1" applyFill="1" applyBorder="1" applyAlignment="1">
      <alignment horizontal="center" vertical="center" wrapText="1"/>
    </xf>
    <xf numFmtId="0" fontId="3" fillId="3" borderId="2" xfId="0" applyFont="1" applyFill="1" applyBorder="1" applyAlignment="1">
      <alignment horizontal="center" vertical="center" wrapText="1"/>
    </xf>
    <xf numFmtId="0" fontId="4" fillId="4" borderId="3" xfId="0" applyFont="1" applyFill="1" applyBorder="1" applyAlignment="1">
      <alignment horizontal="center" vertical="center" wrapText="1"/>
    </xf>
    <xf numFmtId="0" fontId="4" fillId="4" borderId="4"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0" fillId="0" borderId="0" xfId="0" applyAlignment="1">
      <alignment horizontal="center"/>
    </xf>
    <xf numFmtId="0" fontId="0" fillId="0" borderId="0" xfId="0" applyBorder="1" applyAlignment="1">
      <alignment horizontal="center"/>
    </xf>
    <xf numFmtId="0" fontId="3" fillId="3" borderId="1" xfId="0" applyFont="1" applyFill="1" applyBorder="1" applyAlignment="1">
      <alignment horizontal="center" vertical="center" wrapText="1"/>
    </xf>
    <xf numFmtId="0" fontId="5" fillId="0" borderId="8" xfId="0" applyFont="1" applyBorder="1" applyAlignment="1">
      <alignment horizontal="center" vertical="center" wrapText="1"/>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7" fillId="0" borderId="0" xfId="0" applyFont="1" applyAlignment="1">
      <alignment horizontal="center" vertical="center" wrapText="1"/>
    </xf>
    <xf numFmtId="0" fontId="3" fillId="3" borderId="11" xfId="0" applyFont="1" applyFill="1" applyBorder="1" applyAlignment="1">
      <alignment horizontal="center" vertical="center" wrapText="1"/>
    </xf>
    <xf numFmtId="0" fontId="3" fillId="3" borderId="12" xfId="0" applyFont="1" applyFill="1" applyBorder="1" applyAlignment="1">
      <alignment horizontal="center" vertical="center" wrapText="1"/>
    </xf>
    <xf numFmtId="0" fontId="3" fillId="3" borderId="13" xfId="0" applyFont="1" applyFill="1" applyBorder="1" applyAlignment="1">
      <alignment horizontal="center" vertical="center" wrapText="1"/>
    </xf>
    <xf numFmtId="0" fontId="4" fillId="4" borderId="3" xfId="0" applyFont="1" applyFill="1" applyBorder="1" applyAlignment="1">
      <alignment horizontal="center" vertical="center"/>
    </xf>
    <xf numFmtId="0" fontId="4" fillId="4" borderId="4" xfId="0" applyFont="1" applyFill="1" applyBorder="1" applyAlignment="1">
      <alignment horizontal="center" vertical="center"/>
    </xf>
    <xf numFmtId="0" fontId="4" fillId="4" borderId="5" xfId="0" applyFont="1" applyFill="1" applyBorder="1" applyAlignment="1">
      <alignment horizontal="center" vertical="center"/>
    </xf>
    <xf numFmtId="0" fontId="7" fillId="0" borderId="8" xfId="0" applyFont="1" applyBorder="1" applyAlignment="1">
      <alignment horizontal="left" vertical="center" wrapText="1"/>
    </xf>
    <xf numFmtId="0" fontId="7" fillId="0" borderId="9" xfId="0" applyFont="1" applyBorder="1" applyAlignment="1">
      <alignment horizontal="left" vertical="center" wrapText="1"/>
    </xf>
    <xf numFmtId="0" fontId="7" fillId="0" borderId="10" xfId="0" applyFont="1" applyBorder="1" applyAlignment="1">
      <alignment horizontal="lef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jpeg"/><Relationship Id="rId2" Type="http://schemas.openxmlformats.org/officeDocument/2006/relationships/image" Target="../media/image2.png"/><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45357</xdr:colOff>
      <xdr:row>0</xdr:row>
      <xdr:rowOff>18143</xdr:rowOff>
    </xdr:from>
    <xdr:to>
      <xdr:col>1</xdr:col>
      <xdr:colOff>1320241</xdr:colOff>
      <xdr:row>1</xdr:row>
      <xdr:rowOff>457759</xdr:rowOff>
    </xdr:to>
    <xdr:grpSp>
      <xdr:nvGrpSpPr>
        <xdr:cNvPr id="2" name="Groupe 1">
          <a:extLst>
            <a:ext uri="{FF2B5EF4-FFF2-40B4-BE49-F238E27FC236}">
              <a16:creationId xmlns:a16="http://schemas.microsoft.com/office/drawing/2014/main" id="{17ACC21F-90E2-EC4E-5381-738972E0664A}"/>
            </a:ext>
          </a:extLst>
        </xdr:cNvPr>
        <xdr:cNvGrpSpPr/>
      </xdr:nvGrpSpPr>
      <xdr:grpSpPr>
        <a:xfrm>
          <a:off x="45357" y="18143"/>
          <a:ext cx="2452520" cy="1166980"/>
          <a:chOff x="0" y="0"/>
          <a:chExt cx="2905760" cy="1228725"/>
        </a:xfrm>
      </xdr:grpSpPr>
      <xdr:pic>
        <xdr:nvPicPr>
          <xdr:cNvPr id="4" name="Image 3" descr="Mac:Users:xavier.hasendahl:Desktop:ELEMENTS TEMPLATES SIG:LOGOS:REPUBLIQUE_FRANCAISE:eps:Republique_Francaise_CMJN.eps">
            <a:extLst>
              <a:ext uri="{FF2B5EF4-FFF2-40B4-BE49-F238E27FC236}">
                <a16:creationId xmlns:a16="http://schemas.microsoft.com/office/drawing/2014/main" id="{917C8E8E-877D-C09B-A9FE-A35C3566CE15}"/>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1357630" cy="1228725"/>
          </a:xfrm>
          <a:prstGeom prst="rect">
            <a:avLst/>
          </a:prstGeom>
          <a:noFill/>
          <a:ln>
            <a:noFill/>
          </a:ln>
        </xdr:spPr>
      </xdr:pic>
      <xdr:pic>
        <xdr:nvPicPr>
          <xdr:cNvPr id="5" name="Image 4">
            <a:extLst>
              <a:ext uri="{FF2B5EF4-FFF2-40B4-BE49-F238E27FC236}">
                <a16:creationId xmlns:a16="http://schemas.microsoft.com/office/drawing/2014/main" id="{99A5A57B-A6C1-06B3-E1FE-F1E5B3791313}"/>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1514475" y="161925"/>
            <a:ext cx="1391285" cy="801370"/>
          </a:xfrm>
          <a:prstGeom prst="rect">
            <a:avLst/>
          </a:prstGeom>
        </xdr:spPr>
      </xdr:pic>
    </xdr:grpSp>
    <xdr:clientData/>
  </xdr:twoCellAnchor>
  <xdr:twoCellAnchor>
    <xdr:from>
      <xdr:col>2</xdr:col>
      <xdr:colOff>673100</xdr:colOff>
      <xdr:row>0</xdr:row>
      <xdr:rowOff>203200</xdr:rowOff>
    </xdr:from>
    <xdr:to>
      <xdr:col>4</xdr:col>
      <xdr:colOff>692150</xdr:colOff>
      <xdr:row>1</xdr:row>
      <xdr:rowOff>234950</xdr:rowOff>
    </xdr:to>
    <xdr:pic>
      <xdr:nvPicPr>
        <xdr:cNvPr id="3" name="Image 2">
          <a:extLst>
            <a:ext uri="{FF2B5EF4-FFF2-40B4-BE49-F238E27FC236}">
              <a16:creationId xmlns:a16="http://schemas.microsoft.com/office/drawing/2014/main" id="{87C546E4-BAE0-0131-1163-31BF8B3D8C40}"/>
            </a:ext>
          </a:extLst>
        </xdr:cNvPr>
        <xdr:cNvPicPr>
          <a:picLocks noChangeAspect="1" noChangeArrowheads="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5645150" y="203200"/>
          <a:ext cx="1746250"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E46"/>
  <sheetViews>
    <sheetView tabSelected="1" topLeftCell="A24" zoomScale="110" zoomScaleNormal="110" workbookViewId="0">
      <selection activeCell="E28" sqref="A1:E28"/>
    </sheetView>
  </sheetViews>
  <sheetFormatPr baseColWidth="10" defaultRowHeight="15" x14ac:dyDescent="0.25"/>
  <cols>
    <col min="1" max="1" width="17.7109375" customWidth="1"/>
    <col min="2" max="2" width="56.85546875" customWidth="1"/>
    <col min="3" max="3" width="13.140625" customWidth="1"/>
    <col min="4" max="4" width="12.7109375" customWidth="1"/>
    <col min="5" max="5" width="14.28515625" customWidth="1"/>
  </cols>
  <sheetData>
    <row r="1" spans="1:5" ht="57.6" customHeight="1" x14ac:dyDescent="0.25">
      <c r="A1" s="28"/>
      <c r="B1" s="28"/>
      <c r="C1" s="28"/>
      <c r="D1" s="28"/>
      <c r="E1" s="28"/>
    </row>
    <row r="2" spans="1:5" ht="39.950000000000003" customHeight="1" thickBot="1" x14ac:dyDescent="0.3">
      <c r="A2" s="29"/>
      <c r="B2" s="29"/>
      <c r="C2" s="29"/>
      <c r="D2" s="29"/>
      <c r="E2" s="29"/>
    </row>
    <row r="3" spans="1:5" ht="44.45" customHeight="1" thickBot="1" x14ac:dyDescent="0.3">
      <c r="A3" s="31" t="s">
        <v>24</v>
      </c>
      <c r="B3" s="32"/>
      <c r="C3" s="32"/>
      <c r="D3" s="32"/>
      <c r="E3" s="33"/>
    </row>
    <row r="4" spans="1:5" ht="39.950000000000003" customHeight="1" thickBot="1" x14ac:dyDescent="0.3">
      <c r="A4" s="34" t="s">
        <v>5</v>
      </c>
      <c r="B4" s="34"/>
      <c r="C4" s="34"/>
      <c r="D4" s="34"/>
      <c r="E4" s="34"/>
    </row>
    <row r="5" spans="1:5" ht="111.75" customHeight="1" thickBot="1" x14ac:dyDescent="0.3">
      <c r="A5" s="16" t="s">
        <v>15</v>
      </c>
      <c r="B5" s="41" t="s">
        <v>32</v>
      </c>
      <c r="C5" s="42"/>
      <c r="D5" s="42"/>
      <c r="E5" s="43"/>
    </row>
    <row r="6" spans="1:5" ht="13.15" customHeight="1" x14ac:dyDescent="0.25"/>
    <row r="7" spans="1:5" ht="39.950000000000003" customHeight="1" x14ac:dyDescent="0.25">
      <c r="A7" s="1" t="s">
        <v>0</v>
      </c>
      <c r="B7" s="1" t="s">
        <v>1</v>
      </c>
      <c r="C7" s="1" t="s">
        <v>19</v>
      </c>
      <c r="D7" s="1" t="s">
        <v>20</v>
      </c>
      <c r="E7" s="1" t="s">
        <v>3</v>
      </c>
    </row>
    <row r="8" spans="1:5" ht="38.25" x14ac:dyDescent="0.25">
      <c r="A8" s="30" t="s">
        <v>25</v>
      </c>
      <c r="B8" s="2" t="s">
        <v>13</v>
      </c>
      <c r="C8" s="3">
        <v>3</v>
      </c>
      <c r="D8" s="3">
        <v>5</v>
      </c>
      <c r="E8" s="38">
        <f>(C8*D8)+(C9*D9)+(C10*D10)</f>
        <v>35</v>
      </c>
    </row>
    <row r="9" spans="1:5" ht="38.25" x14ac:dyDescent="0.25">
      <c r="A9" s="30"/>
      <c r="B9" s="2" t="s">
        <v>34</v>
      </c>
      <c r="C9" s="3">
        <v>2</v>
      </c>
      <c r="D9" s="3">
        <v>5</v>
      </c>
      <c r="E9" s="39"/>
    </row>
    <row r="10" spans="1:5" ht="40.9" customHeight="1" x14ac:dyDescent="0.25">
      <c r="A10" s="30"/>
      <c r="B10" s="2" t="s">
        <v>14</v>
      </c>
      <c r="C10" s="3">
        <v>2</v>
      </c>
      <c r="D10" s="3">
        <v>5</v>
      </c>
      <c r="E10" s="40"/>
    </row>
    <row r="11" spans="1:5" x14ac:dyDescent="0.25">
      <c r="A11" s="22"/>
      <c r="B11" s="23"/>
      <c r="C11" s="23"/>
      <c r="D11" s="23"/>
      <c r="E11" s="23"/>
    </row>
    <row r="12" spans="1:5" ht="38.25" customHeight="1" x14ac:dyDescent="0.25">
      <c r="A12" s="35" t="s">
        <v>21</v>
      </c>
      <c r="B12" s="12" t="s">
        <v>27</v>
      </c>
      <c r="C12" s="13">
        <v>4</v>
      </c>
      <c r="D12" s="6">
        <v>5</v>
      </c>
      <c r="E12" s="38">
        <f>(C12*D12)+(C13*D13)+(C14*D14)+(C15*D15)+(C16*D16)+(C17*D17)</f>
        <v>100</v>
      </c>
    </row>
    <row r="13" spans="1:5" ht="56.25" customHeight="1" x14ac:dyDescent="0.25">
      <c r="A13" s="36"/>
      <c r="B13" s="5" t="s">
        <v>29</v>
      </c>
      <c r="C13" s="14">
        <v>3</v>
      </c>
      <c r="D13" s="6">
        <v>5</v>
      </c>
      <c r="E13" s="39"/>
    </row>
    <row r="14" spans="1:5" ht="51" x14ac:dyDescent="0.25">
      <c r="A14" s="36"/>
      <c r="B14" s="5" t="s">
        <v>33</v>
      </c>
      <c r="C14" s="14">
        <v>4</v>
      </c>
      <c r="D14" s="6">
        <v>5</v>
      </c>
      <c r="E14" s="39"/>
    </row>
    <row r="15" spans="1:5" ht="25.5" x14ac:dyDescent="0.25">
      <c r="A15" s="36"/>
      <c r="B15" s="5" t="s">
        <v>16</v>
      </c>
      <c r="C15" s="14">
        <v>3</v>
      </c>
      <c r="D15" s="6">
        <v>5</v>
      </c>
      <c r="E15" s="39"/>
    </row>
    <row r="16" spans="1:5" ht="72" customHeight="1" x14ac:dyDescent="0.25">
      <c r="A16" s="36"/>
      <c r="B16" s="2" t="s">
        <v>17</v>
      </c>
      <c r="C16" s="3">
        <v>3</v>
      </c>
      <c r="D16" s="6">
        <v>5</v>
      </c>
      <c r="E16" s="39"/>
    </row>
    <row r="17" spans="1:5" ht="38.25" x14ac:dyDescent="0.25">
      <c r="A17" s="36"/>
      <c r="B17" s="2" t="s">
        <v>18</v>
      </c>
      <c r="C17" s="3">
        <v>3</v>
      </c>
      <c r="D17" s="6">
        <v>5</v>
      </c>
      <c r="E17" s="39"/>
    </row>
    <row r="18" spans="1:5" x14ac:dyDescent="0.25">
      <c r="A18" s="37"/>
      <c r="B18" s="2" t="s">
        <v>31</v>
      </c>
      <c r="C18" s="3">
        <v>2</v>
      </c>
      <c r="D18" s="6">
        <v>5</v>
      </c>
      <c r="E18" s="40"/>
    </row>
    <row r="19" spans="1:5" x14ac:dyDescent="0.25">
      <c r="A19" s="22"/>
      <c r="B19" s="23"/>
      <c r="C19" s="23"/>
      <c r="D19" s="23"/>
      <c r="E19" s="24"/>
    </row>
    <row r="20" spans="1:5" ht="25.5" x14ac:dyDescent="0.25">
      <c r="A20" s="30" t="s">
        <v>26</v>
      </c>
      <c r="B20" s="2" t="s">
        <v>30</v>
      </c>
      <c r="C20" s="3">
        <v>2</v>
      </c>
      <c r="D20" s="6">
        <v>5</v>
      </c>
      <c r="E20" s="25">
        <f>(C20*D20)+(C21*D21)+(C22*D22)+(C23*D23)+(C24*D24)</f>
        <v>65</v>
      </c>
    </row>
    <row r="21" spans="1:5" ht="38.25" x14ac:dyDescent="0.25">
      <c r="A21" s="30"/>
      <c r="B21" s="2" t="s">
        <v>22</v>
      </c>
      <c r="C21" s="3">
        <v>3</v>
      </c>
      <c r="D21" s="6">
        <v>5</v>
      </c>
      <c r="E21" s="26"/>
    </row>
    <row r="22" spans="1:5" ht="40.9" customHeight="1" x14ac:dyDescent="0.25">
      <c r="A22" s="30"/>
      <c r="B22" s="2" t="s">
        <v>28</v>
      </c>
      <c r="C22" s="3">
        <v>2</v>
      </c>
      <c r="D22" s="6">
        <v>5</v>
      </c>
      <c r="E22" s="26"/>
    </row>
    <row r="23" spans="1:5" ht="63.75" x14ac:dyDescent="0.25">
      <c r="A23" s="30"/>
      <c r="B23" s="2" t="s">
        <v>35</v>
      </c>
      <c r="C23" s="3">
        <v>3</v>
      </c>
      <c r="D23" s="6">
        <v>5</v>
      </c>
      <c r="E23" s="26"/>
    </row>
    <row r="24" spans="1:5" ht="63.75" x14ac:dyDescent="0.25">
      <c r="A24" s="30"/>
      <c r="B24" s="2" t="s">
        <v>36</v>
      </c>
      <c r="C24" s="3">
        <v>3</v>
      </c>
      <c r="D24" s="6">
        <v>5</v>
      </c>
      <c r="E24" s="27"/>
    </row>
    <row r="25" spans="1:5" ht="60" customHeight="1" x14ac:dyDescent="0.25">
      <c r="A25" s="19" t="s">
        <v>2</v>
      </c>
      <c r="B25" s="20"/>
      <c r="C25" s="20"/>
      <c r="D25" s="21"/>
      <c r="E25" s="9">
        <f>E8+E12+E20</f>
        <v>200</v>
      </c>
    </row>
    <row r="26" spans="1:5" ht="39.950000000000003" customHeight="1" x14ac:dyDescent="0.25">
      <c r="A26" s="18"/>
      <c r="B26" s="18"/>
      <c r="C26" s="18"/>
      <c r="D26" s="18"/>
      <c r="E26" s="18"/>
    </row>
    <row r="27" spans="1:5" ht="39.950000000000003" customHeight="1" x14ac:dyDescent="0.25">
      <c r="A27" s="22" t="s">
        <v>23</v>
      </c>
      <c r="B27" s="23"/>
      <c r="C27" s="23"/>
      <c r="D27" s="24"/>
      <c r="E27" s="8"/>
    </row>
    <row r="28" spans="1:5" ht="39.950000000000003" customHeight="1" x14ac:dyDescent="0.25">
      <c r="A28" s="17" t="s">
        <v>4</v>
      </c>
      <c r="B28" s="17"/>
      <c r="C28" s="17"/>
      <c r="D28" s="17"/>
      <c r="E28" s="15"/>
    </row>
    <row r="29" spans="1:5" x14ac:dyDescent="0.25">
      <c r="A29" s="7"/>
      <c r="B29" s="7"/>
      <c r="C29" s="7"/>
      <c r="D29" s="7"/>
      <c r="E29" s="7"/>
    </row>
    <row r="30" spans="1:5" x14ac:dyDescent="0.25">
      <c r="A30" s="7"/>
      <c r="B30" s="7"/>
      <c r="C30" s="7"/>
      <c r="D30" s="7"/>
      <c r="E30" s="7"/>
    </row>
    <row r="31" spans="1:5" x14ac:dyDescent="0.25">
      <c r="A31" s="7"/>
      <c r="B31" s="7"/>
      <c r="C31" s="7"/>
      <c r="D31" s="7"/>
      <c r="E31" s="7"/>
    </row>
    <row r="32" spans="1:5" x14ac:dyDescent="0.25">
      <c r="A32" s="7"/>
      <c r="B32" s="7"/>
      <c r="C32" s="7"/>
      <c r="D32" s="7"/>
      <c r="E32" s="7"/>
    </row>
    <row r="33" spans="1:5" x14ac:dyDescent="0.25">
      <c r="A33" s="7"/>
      <c r="B33" s="7"/>
      <c r="C33" s="7"/>
      <c r="D33" s="7"/>
      <c r="E33" s="7"/>
    </row>
    <row r="34" spans="1:5" x14ac:dyDescent="0.25">
      <c r="A34" s="7"/>
      <c r="B34" s="7"/>
      <c r="C34" s="7"/>
      <c r="D34" s="7"/>
      <c r="E34" s="7"/>
    </row>
    <row r="35" spans="1:5" x14ac:dyDescent="0.25">
      <c r="A35" s="7"/>
      <c r="B35" s="7"/>
      <c r="C35" s="7"/>
      <c r="D35" s="7"/>
      <c r="E35" s="7"/>
    </row>
    <row r="36" spans="1:5" x14ac:dyDescent="0.25">
      <c r="A36" s="7"/>
      <c r="B36" s="7"/>
      <c r="C36" s="7"/>
      <c r="D36" s="7"/>
      <c r="E36" s="7"/>
    </row>
    <row r="37" spans="1:5" x14ac:dyDescent="0.25">
      <c r="A37" s="7"/>
      <c r="B37" s="7"/>
      <c r="C37" s="7"/>
      <c r="D37" s="7"/>
      <c r="E37" s="7"/>
    </row>
    <row r="38" spans="1:5" x14ac:dyDescent="0.25">
      <c r="A38" s="7"/>
      <c r="B38" s="7"/>
      <c r="C38" s="7"/>
      <c r="D38" s="7"/>
      <c r="E38" s="7"/>
    </row>
    <row r="39" spans="1:5" x14ac:dyDescent="0.25">
      <c r="A39" s="7"/>
      <c r="B39" s="7"/>
      <c r="C39" s="7"/>
      <c r="D39" s="7"/>
      <c r="E39" s="7"/>
    </row>
    <row r="40" spans="1:5" x14ac:dyDescent="0.25">
      <c r="A40" s="7"/>
      <c r="B40" s="7"/>
      <c r="C40" s="7"/>
      <c r="D40" s="7"/>
      <c r="E40" s="7"/>
    </row>
    <row r="41" spans="1:5" x14ac:dyDescent="0.25">
      <c r="A41" s="7"/>
      <c r="B41" s="7"/>
      <c r="C41" s="7"/>
      <c r="D41" s="7"/>
      <c r="E41" s="7"/>
    </row>
    <row r="42" spans="1:5" x14ac:dyDescent="0.25">
      <c r="A42" s="7"/>
      <c r="B42" s="7"/>
      <c r="C42" s="7"/>
      <c r="D42" s="7"/>
      <c r="E42" s="7"/>
    </row>
    <row r="43" spans="1:5" x14ac:dyDescent="0.25">
      <c r="A43" s="7"/>
      <c r="B43" s="7"/>
      <c r="C43" s="7"/>
      <c r="D43" s="7"/>
      <c r="E43" s="7"/>
    </row>
    <row r="44" spans="1:5" x14ac:dyDescent="0.25">
      <c r="A44" s="7"/>
      <c r="B44" s="7"/>
      <c r="C44" s="7"/>
      <c r="D44" s="7"/>
      <c r="E44" s="7"/>
    </row>
    <row r="45" spans="1:5" x14ac:dyDescent="0.25">
      <c r="A45" s="7"/>
      <c r="B45" s="7"/>
      <c r="C45" s="7"/>
      <c r="D45" s="7"/>
      <c r="E45" s="7"/>
    </row>
    <row r="46" spans="1:5" x14ac:dyDescent="0.25">
      <c r="A46" s="7"/>
      <c r="B46" s="7"/>
      <c r="C46" s="7"/>
      <c r="D46" s="7"/>
      <c r="E46" s="7"/>
    </row>
  </sheetData>
  <mergeCells count="16">
    <mergeCell ref="A1:E2"/>
    <mergeCell ref="A20:A24"/>
    <mergeCell ref="A8:A10"/>
    <mergeCell ref="A3:E3"/>
    <mergeCell ref="A4:E4"/>
    <mergeCell ref="A12:A18"/>
    <mergeCell ref="E12:E18"/>
    <mergeCell ref="B5:E5"/>
    <mergeCell ref="A11:E11"/>
    <mergeCell ref="E8:E10"/>
    <mergeCell ref="A28:D28"/>
    <mergeCell ref="A26:E26"/>
    <mergeCell ref="A25:D25"/>
    <mergeCell ref="A19:E19"/>
    <mergeCell ref="E20:E24"/>
    <mergeCell ref="A27:D27"/>
  </mergeCells>
  <pageMargins left="0.7" right="0.7" top="0.75" bottom="0.75" header="0.3" footer="0.3"/>
  <pageSetup paperSize="9" scale="8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F8:I11"/>
  <sheetViews>
    <sheetView workbookViewId="0">
      <selection activeCell="F8" sqref="F8:I11"/>
    </sheetView>
  </sheetViews>
  <sheetFormatPr baseColWidth="10" defaultRowHeight="15" x14ac:dyDescent="0.25"/>
  <sheetData>
    <row r="8" spans="6:9" ht="128.25" x14ac:dyDescent="0.25">
      <c r="F8" s="2" t="s">
        <v>6</v>
      </c>
      <c r="G8" s="6">
        <v>10</v>
      </c>
      <c r="H8" s="3"/>
      <c r="I8" s="10" t="s">
        <v>7</v>
      </c>
    </row>
    <row r="9" spans="6:9" ht="38.25" x14ac:dyDescent="0.25">
      <c r="F9" s="2" t="s">
        <v>12</v>
      </c>
      <c r="G9" s="6">
        <v>5</v>
      </c>
      <c r="H9" s="4"/>
      <c r="I9" s="11" t="s">
        <v>8</v>
      </c>
    </row>
    <row r="10" spans="6:9" ht="153" x14ac:dyDescent="0.25">
      <c r="F10" s="2" t="s">
        <v>11</v>
      </c>
      <c r="G10" s="6">
        <v>10</v>
      </c>
    </row>
    <row r="11" spans="6:9" ht="153.75" x14ac:dyDescent="0.25">
      <c r="F11" s="2" t="s">
        <v>10</v>
      </c>
      <c r="G11" s="6">
        <v>10</v>
      </c>
      <c r="H11" s="4"/>
      <c r="I11" s="10" t="s">
        <v>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
  <sheetViews>
    <sheetView workbookViewId="0"/>
  </sheetViews>
  <sheetFormatPr baseColWidth="10" defaultRowHeight="15" x14ac:dyDescent="0.2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Feuil1</vt:lpstr>
      <vt:lpstr>Feuil2</vt:lpstr>
      <vt:lpstr>Feuil3</vt:lpstr>
      <vt:lpstr>Feuil1!Zone_d_impression</vt:lpstr>
    </vt:vector>
  </TitlesOfParts>
  <Company>ARS Midi-Pyrénées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MAZZONETTO, Marina</dc:creator>
  <cp:lastModifiedBy>MAZZONETTO, Marina (ARS-OC/DOSA/MÉDICO-SOCIAL)</cp:lastModifiedBy>
  <cp:lastPrinted>2025-03-21T12:33:17Z</cp:lastPrinted>
  <dcterms:created xsi:type="dcterms:W3CDTF">2017-11-22T07:20:53Z</dcterms:created>
  <dcterms:modified xsi:type="dcterms:W3CDTF">2025-03-21T12:33:20Z</dcterms:modified>
</cp:coreProperties>
</file>